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bookViews>
    <workbookView xWindow="0" yWindow="0" windowWidth="20415" windowHeight="7740" activeTab="3"/>
  </bookViews>
  <sheets>
    <sheet name="2L" sheetId="11" r:id="rId1"/>
    <sheet name="2LE" sheetId="12" r:id="rId2"/>
    <sheet name="3L" sheetId="7" r:id="rId3"/>
    <sheet name="3LE" sheetId="8" r:id="rId4"/>
    <sheet name="4LE" sheetId="9" r:id="rId5"/>
    <sheet name="GRADS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7" l="1"/>
  <c r="C71" i="7" s="1"/>
  <c r="A70" i="7"/>
  <c r="C70" i="7" s="1"/>
  <c r="A69" i="7"/>
  <c r="C69" i="7" s="1"/>
  <c r="A68" i="7"/>
  <c r="C68" i="7" s="1"/>
  <c r="A67" i="7"/>
  <c r="C67" i="7" s="1"/>
  <c r="A66" i="7"/>
  <c r="C66" i="7" s="1"/>
  <c r="A65" i="7"/>
  <c r="C65" i="7" s="1"/>
  <c r="A64" i="7"/>
  <c r="C64" i="7" s="1"/>
  <c r="A63" i="7"/>
  <c r="C63" i="7" s="1"/>
  <c r="A62" i="7"/>
  <c r="C62" i="7" s="1"/>
  <c r="A61" i="7"/>
  <c r="C61" i="7" s="1"/>
  <c r="A60" i="7"/>
  <c r="C60" i="7" s="1"/>
  <c r="A59" i="7"/>
  <c r="C59" i="7" s="1"/>
  <c r="A58" i="7"/>
  <c r="C58" i="7" s="1"/>
  <c r="A57" i="7"/>
  <c r="C57" i="7" s="1"/>
  <c r="A56" i="7"/>
  <c r="C56" i="7" s="1"/>
  <c r="A55" i="7"/>
  <c r="C55" i="7" s="1"/>
  <c r="A54" i="7"/>
  <c r="C54" i="7" s="1"/>
  <c r="A53" i="7"/>
  <c r="C53" i="7" s="1"/>
  <c r="A52" i="7"/>
  <c r="C52" i="7" s="1"/>
  <c r="A51" i="7"/>
  <c r="C51" i="7" s="1"/>
  <c r="A50" i="7"/>
  <c r="C50" i="7" s="1"/>
  <c r="A49" i="7"/>
  <c r="C49" i="7" s="1"/>
  <c r="A48" i="7"/>
  <c r="C48" i="7" s="1"/>
  <c r="A47" i="7"/>
  <c r="C47" i="7" s="1"/>
  <c r="A46" i="7"/>
  <c r="C46" i="7" s="1"/>
  <c r="A45" i="7"/>
  <c r="C45" i="7" s="1"/>
  <c r="A44" i="7"/>
  <c r="C44" i="7" s="1"/>
  <c r="A43" i="7"/>
  <c r="C43" i="7" s="1"/>
  <c r="A42" i="7"/>
  <c r="C42" i="7" s="1"/>
  <c r="A41" i="7"/>
  <c r="C41" i="7" s="1"/>
  <c r="A40" i="7"/>
  <c r="C40" i="7" s="1"/>
  <c r="A39" i="7"/>
  <c r="C39" i="7" s="1"/>
  <c r="A38" i="7"/>
  <c r="C38" i="7" s="1"/>
  <c r="A37" i="7"/>
  <c r="C37" i="7" s="1"/>
  <c r="A36" i="7"/>
  <c r="C36" i="7" s="1"/>
  <c r="A35" i="7"/>
  <c r="C35" i="7" s="1"/>
  <c r="A34" i="7"/>
  <c r="C34" i="7" s="1"/>
  <c r="A33" i="7"/>
  <c r="C33" i="7" s="1"/>
  <c r="A32" i="7"/>
  <c r="C32" i="7" s="1"/>
  <c r="A31" i="7"/>
  <c r="C31" i="7" s="1"/>
  <c r="A30" i="7"/>
  <c r="C30" i="7" s="1"/>
  <c r="A29" i="7"/>
  <c r="C29" i="7" s="1"/>
  <c r="A28" i="7"/>
  <c r="C28" i="7" s="1"/>
  <c r="A27" i="7"/>
  <c r="C27" i="7" s="1"/>
  <c r="A26" i="7"/>
  <c r="C26" i="7" s="1"/>
  <c r="A25" i="7"/>
  <c r="C25" i="7" s="1"/>
  <c r="A24" i="7"/>
  <c r="C24" i="7" s="1"/>
  <c r="A23" i="7"/>
  <c r="C23" i="7" s="1"/>
  <c r="A22" i="7"/>
  <c r="C22" i="7" s="1"/>
  <c r="A21" i="7"/>
  <c r="C21" i="7" s="1"/>
  <c r="A20" i="7"/>
  <c r="C20" i="7" s="1"/>
  <c r="A19" i="7"/>
  <c r="C19" i="7" s="1"/>
  <c r="A18" i="7"/>
  <c r="C18" i="7" s="1"/>
  <c r="A17" i="7"/>
  <c r="C17" i="7" s="1"/>
  <c r="A16" i="7"/>
  <c r="C16" i="7" s="1"/>
  <c r="A15" i="7"/>
  <c r="C15" i="7" s="1"/>
  <c r="A14" i="7"/>
  <c r="C14" i="7" s="1"/>
  <c r="A13" i="7"/>
  <c r="C13" i="7" s="1"/>
  <c r="A12" i="7"/>
  <c r="C12" i="7" s="1"/>
  <c r="A11" i="7"/>
  <c r="C11" i="7" s="1"/>
  <c r="A10" i="7"/>
  <c r="C10" i="7" s="1"/>
  <c r="A9" i="7"/>
  <c r="C9" i="7" s="1"/>
  <c r="A8" i="7"/>
  <c r="C8" i="7" s="1"/>
  <c r="A7" i="7"/>
  <c r="C7" i="7" s="1"/>
  <c r="A6" i="7"/>
  <c r="C6" i="7" s="1"/>
  <c r="A5" i="7"/>
  <c r="C5" i="7" s="1"/>
  <c r="A4" i="7"/>
  <c r="C4" i="7" s="1"/>
  <c r="A3" i="7"/>
  <c r="C3" i="7" s="1"/>
  <c r="A26" i="8"/>
  <c r="C26" i="8" s="1"/>
  <c r="A25" i="8"/>
  <c r="C25" i="8" s="1"/>
  <c r="A24" i="8"/>
  <c r="C24" i="8" s="1"/>
  <c r="A23" i="8"/>
  <c r="C23" i="8" s="1"/>
  <c r="A22" i="8"/>
  <c r="C22" i="8" s="1"/>
  <c r="A21" i="8"/>
  <c r="C21" i="8" s="1"/>
  <c r="A20" i="8"/>
  <c r="C20" i="8" s="1"/>
  <c r="A19" i="8"/>
  <c r="C19" i="8" s="1"/>
  <c r="A18" i="8"/>
  <c r="C18" i="8" s="1"/>
  <c r="A17" i="8"/>
  <c r="C17" i="8" s="1"/>
  <c r="A16" i="8"/>
  <c r="C16" i="8" s="1"/>
  <c r="A15" i="8"/>
  <c r="C15" i="8" s="1"/>
  <c r="A14" i="8"/>
  <c r="C14" i="8" s="1"/>
  <c r="A13" i="8"/>
  <c r="C13" i="8" s="1"/>
  <c r="A12" i="8"/>
  <c r="C12" i="8" s="1"/>
  <c r="A11" i="8"/>
  <c r="C11" i="8" s="1"/>
  <c r="A10" i="8"/>
  <c r="C10" i="8" s="1"/>
  <c r="A9" i="8"/>
  <c r="C9" i="8" s="1"/>
  <c r="A8" i="8"/>
  <c r="C8" i="8" s="1"/>
  <c r="A7" i="8"/>
  <c r="C7" i="8" s="1"/>
  <c r="A6" i="8"/>
  <c r="C6" i="8" s="1"/>
  <c r="A5" i="8"/>
  <c r="C5" i="8" s="1"/>
  <c r="A4" i="8"/>
  <c r="C4" i="8" s="1"/>
  <c r="A3" i="8"/>
  <c r="C3" i="8" s="1"/>
  <c r="A31" i="9"/>
  <c r="C31" i="9" s="1"/>
  <c r="A30" i="9"/>
  <c r="C30" i="9" s="1"/>
  <c r="A29" i="9"/>
  <c r="C29" i="9" s="1"/>
  <c r="A28" i="9"/>
  <c r="C28" i="9" s="1"/>
  <c r="A27" i="9"/>
  <c r="C27" i="9" s="1"/>
  <c r="A26" i="9"/>
  <c r="C26" i="9" s="1"/>
  <c r="A25" i="9"/>
  <c r="C25" i="9" s="1"/>
  <c r="A24" i="9"/>
  <c r="C24" i="9" s="1"/>
  <c r="A23" i="9"/>
  <c r="C23" i="9" s="1"/>
  <c r="A22" i="9"/>
  <c r="C22" i="9" s="1"/>
  <c r="A21" i="9"/>
  <c r="C21" i="9" s="1"/>
  <c r="A20" i="9"/>
  <c r="C20" i="9" s="1"/>
  <c r="A19" i="9"/>
  <c r="C19" i="9" s="1"/>
  <c r="A18" i="9"/>
  <c r="C18" i="9" s="1"/>
  <c r="A17" i="9"/>
  <c r="C17" i="9" s="1"/>
  <c r="A16" i="9"/>
  <c r="C16" i="9" s="1"/>
  <c r="A15" i="9"/>
  <c r="C15" i="9" s="1"/>
  <c r="A14" i="9"/>
  <c r="C14" i="9" s="1"/>
  <c r="A13" i="9"/>
  <c r="C13" i="9" s="1"/>
  <c r="A12" i="9"/>
  <c r="C12" i="9" s="1"/>
  <c r="A11" i="9"/>
  <c r="C11" i="9" s="1"/>
  <c r="A10" i="9"/>
  <c r="C10" i="9" s="1"/>
  <c r="A9" i="9"/>
  <c r="C9" i="9" s="1"/>
  <c r="A8" i="9"/>
  <c r="C8" i="9" s="1"/>
  <c r="A7" i="9"/>
  <c r="C7" i="9" s="1"/>
  <c r="A6" i="9"/>
  <c r="C6" i="9" s="1"/>
  <c r="A5" i="9"/>
  <c r="C5" i="9" s="1"/>
  <c r="A4" i="9"/>
  <c r="C4" i="9" s="1"/>
  <c r="A3" i="9"/>
  <c r="C3" i="9" s="1"/>
  <c r="A90" i="2"/>
  <c r="C90" i="2" s="1"/>
  <c r="A89" i="2"/>
  <c r="C89" i="2" s="1"/>
  <c r="A88" i="2"/>
  <c r="C88" i="2" s="1"/>
  <c r="A87" i="2"/>
  <c r="C87" i="2" s="1"/>
  <c r="A86" i="2"/>
  <c r="C86" i="2" s="1"/>
  <c r="A85" i="2"/>
  <c r="C85" i="2" s="1"/>
  <c r="A84" i="2"/>
  <c r="C84" i="2" s="1"/>
  <c r="A83" i="2"/>
  <c r="C83" i="2" s="1"/>
  <c r="A82" i="2"/>
  <c r="C82" i="2" s="1"/>
  <c r="A81" i="2"/>
  <c r="C81" i="2" s="1"/>
  <c r="A80" i="2"/>
  <c r="C80" i="2" s="1"/>
  <c r="A79" i="2"/>
  <c r="C79" i="2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C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C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C3" i="2" s="1"/>
  <c r="A18" i="12" l="1"/>
  <c r="C18" i="12" s="1"/>
  <c r="A17" i="12"/>
  <c r="C17" i="12" s="1"/>
  <c r="A16" i="12"/>
  <c r="C16" i="12" s="1"/>
  <c r="A15" i="12"/>
  <c r="C15" i="12" s="1"/>
  <c r="A14" i="12"/>
  <c r="C14" i="12" s="1"/>
  <c r="A13" i="12"/>
  <c r="C13" i="12" s="1"/>
  <c r="A12" i="12"/>
  <c r="C12" i="12" s="1"/>
  <c r="A11" i="12"/>
  <c r="C11" i="12" s="1"/>
  <c r="A10" i="12"/>
  <c r="C10" i="12" s="1"/>
  <c r="A9" i="12"/>
  <c r="C9" i="12" s="1"/>
  <c r="A8" i="12"/>
  <c r="C8" i="12" s="1"/>
  <c r="A7" i="12"/>
  <c r="C7" i="12" s="1"/>
  <c r="A6" i="12"/>
  <c r="C6" i="12" s="1"/>
  <c r="A5" i="12"/>
  <c r="C5" i="12" s="1"/>
  <c r="A4" i="12"/>
  <c r="C4" i="12" s="1"/>
  <c r="A3" i="12"/>
  <c r="C3" i="12" s="1"/>
  <c r="A84" i="11"/>
  <c r="C84" i="11" s="1"/>
  <c r="A83" i="11"/>
  <c r="C83" i="11" s="1"/>
  <c r="A82" i="11"/>
  <c r="C82" i="11" s="1"/>
  <c r="A81" i="11"/>
  <c r="C81" i="11" s="1"/>
  <c r="A80" i="11"/>
  <c r="C80" i="11" s="1"/>
  <c r="A79" i="11"/>
  <c r="C79" i="11" s="1"/>
  <c r="A78" i="11"/>
  <c r="C78" i="11" s="1"/>
  <c r="A77" i="11"/>
  <c r="C77" i="11" s="1"/>
  <c r="A76" i="11"/>
  <c r="C76" i="11" s="1"/>
  <c r="A75" i="11"/>
  <c r="C75" i="11" s="1"/>
  <c r="A74" i="11"/>
  <c r="C74" i="11" s="1"/>
  <c r="A73" i="11"/>
  <c r="C73" i="11" s="1"/>
  <c r="A72" i="11"/>
  <c r="C72" i="11" s="1"/>
  <c r="A71" i="11"/>
  <c r="C71" i="11" s="1"/>
  <c r="A70" i="11"/>
  <c r="C70" i="11" s="1"/>
  <c r="A69" i="11"/>
  <c r="C69" i="11" s="1"/>
  <c r="A68" i="11"/>
  <c r="C68" i="11" s="1"/>
  <c r="A67" i="11"/>
  <c r="C67" i="11" s="1"/>
  <c r="A66" i="11"/>
  <c r="C66" i="11" s="1"/>
  <c r="A65" i="11"/>
  <c r="C65" i="11" s="1"/>
  <c r="A64" i="11"/>
  <c r="C64" i="11" s="1"/>
  <c r="A63" i="11"/>
  <c r="C63" i="11" s="1"/>
  <c r="A62" i="11"/>
  <c r="C62" i="11" s="1"/>
  <c r="A61" i="11"/>
  <c r="C61" i="11" s="1"/>
  <c r="A60" i="11"/>
  <c r="C60" i="11" s="1"/>
  <c r="A59" i="11"/>
  <c r="C59" i="11" s="1"/>
  <c r="A58" i="11"/>
  <c r="C58" i="11" s="1"/>
  <c r="A57" i="11"/>
  <c r="C57" i="11" s="1"/>
  <c r="A56" i="11"/>
  <c r="C56" i="11" s="1"/>
  <c r="A55" i="11"/>
  <c r="C55" i="11" s="1"/>
  <c r="A54" i="11"/>
  <c r="C54" i="11" s="1"/>
  <c r="A53" i="11"/>
  <c r="C53" i="11" s="1"/>
  <c r="A52" i="11"/>
  <c r="C52" i="11" s="1"/>
  <c r="A51" i="11"/>
  <c r="C51" i="11" s="1"/>
  <c r="A50" i="11"/>
  <c r="C50" i="11" s="1"/>
  <c r="A49" i="11"/>
  <c r="C49" i="11" s="1"/>
  <c r="A48" i="11"/>
  <c r="C48" i="11" s="1"/>
  <c r="A47" i="11"/>
  <c r="C47" i="11" s="1"/>
  <c r="A46" i="11"/>
  <c r="C46" i="11" s="1"/>
  <c r="A45" i="11"/>
  <c r="C45" i="11" s="1"/>
  <c r="A44" i="11"/>
  <c r="C44" i="11" s="1"/>
  <c r="A43" i="11"/>
  <c r="C43" i="11" s="1"/>
  <c r="A42" i="11"/>
  <c r="C42" i="11" s="1"/>
  <c r="A41" i="11"/>
  <c r="C41" i="11" s="1"/>
  <c r="A40" i="11"/>
  <c r="C40" i="11" s="1"/>
  <c r="A39" i="11"/>
  <c r="C39" i="11" s="1"/>
  <c r="A38" i="11"/>
  <c r="C38" i="11" s="1"/>
  <c r="A37" i="11"/>
  <c r="C37" i="11" s="1"/>
  <c r="A36" i="11"/>
  <c r="C36" i="11" s="1"/>
  <c r="A35" i="11"/>
  <c r="C35" i="11" s="1"/>
  <c r="A34" i="11"/>
  <c r="C34" i="11" s="1"/>
  <c r="A33" i="11"/>
  <c r="C33" i="11" s="1"/>
  <c r="A32" i="11"/>
  <c r="C32" i="11" s="1"/>
  <c r="A31" i="11"/>
  <c r="C31" i="11" s="1"/>
  <c r="A30" i="11"/>
  <c r="C30" i="11" s="1"/>
  <c r="A29" i="11"/>
  <c r="C29" i="11" s="1"/>
  <c r="A28" i="11"/>
  <c r="C28" i="11" s="1"/>
  <c r="A27" i="11"/>
  <c r="C27" i="11" s="1"/>
  <c r="A26" i="11"/>
  <c r="C26" i="11" s="1"/>
  <c r="A25" i="11"/>
  <c r="C25" i="11" s="1"/>
  <c r="A24" i="11"/>
  <c r="C24" i="11" s="1"/>
  <c r="A23" i="11"/>
  <c r="C23" i="11" s="1"/>
  <c r="A22" i="11"/>
  <c r="C22" i="11" s="1"/>
  <c r="A21" i="11"/>
  <c r="C21" i="11" s="1"/>
  <c r="A20" i="11"/>
  <c r="C20" i="11" s="1"/>
  <c r="A19" i="11"/>
  <c r="C19" i="11" s="1"/>
  <c r="A18" i="11"/>
  <c r="C18" i="11" s="1"/>
  <c r="A17" i="11"/>
  <c r="C17" i="11" s="1"/>
  <c r="A16" i="11"/>
  <c r="C16" i="11" s="1"/>
  <c r="A15" i="11"/>
  <c r="C15" i="11" s="1"/>
  <c r="A14" i="11"/>
  <c r="C14" i="11" s="1"/>
  <c r="A13" i="11"/>
  <c r="C13" i="11" s="1"/>
  <c r="A12" i="11"/>
  <c r="C12" i="11" s="1"/>
  <c r="A11" i="11"/>
  <c r="C11" i="11" s="1"/>
  <c r="A10" i="11"/>
  <c r="C10" i="11" s="1"/>
  <c r="A9" i="11"/>
  <c r="C9" i="11" s="1"/>
  <c r="A8" i="11"/>
  <c r="C8" i="11" s="1"/>
  <c r="A7" i="11"/>
  <c r="C7" i="11" s="1"/>
  <c r="A6" i="11"/>
  <c r="C6" i="11" s="1"/>
  <c r="A5" i="11"/>
  <c r="C5" i="11" s="1"/>
  <c r="A4" i="11"/>
  <c r="C4" i="11" s="1"/>
  <c r="A3" i="11"/>
  <c r="C3" i="11" s="1"/>
</calcChain>
</file>

<file path=xl/sharedStrings.xml><?xml version="1.0" encoding="utf-8"?>
<sst xmlns="http://schemas.openxmlformats.org/spreadsheetml/2006/main" count="24" uniqueCount="8">
  <si>
    <t>Rank</t>
  </si>
  <si>
    <t>GPA</t>
  </si>
  <si>
    <t>%</t>
  </si>
  <si>
    <t>2L (Full Time) - Spring 2018 Class Ranks</t>
  </si>
  <si>
    <t>3L (Full Time) - Spring 2018 Class Ranks</t>
  </si>
  <si>
    <t>3LE (Part Time) - Spring 2018 Class Ranks</t>
  </si>
  <si>
    <t>4LE (Part Time) - Spring 2018 Class Ranks</t>
  </si>
  <si>
    <t>CLASS OF 2018 GRADUATES - Spring 2018 Class Ranks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</si>
</sst>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F12" sqref="F12"/>
    </sheetView>
  </sheetViews>
  <sheetFormatPr defaultRowHeight="15" x14ac:dyDescent="0.25"/>
  <cols>
    <col min="1" max="1" width="6.28515625" style="4" customWidth="1"/>
    <col min="2" max="2" width="7.42578125" style="4" customWidth="1"/>
    <col min="3" max="3" width="16.5703125" customWidth="1"/>
    <col min="4" max="16384" width="9.140625" style="1"/>
  </cols>
  <sheetData>
    <row r="1" spans="1:3" x14ac:dyDescent="0.25">
      <c r="A1" s="7" t="s">
        <v>3</v>
      </c>
    </row>
    <row r="2" spans="1:3" s="2" customFormat="1" ht="25.5" customHeight="1" x14ac:dyDescent="0.25">
      <c r="A2" s="5" t="s">
        <v>0</v>
      </c>
      <c r="B2" s="5" t="s">
        <v>1</v>
      </c>
      <c r="C2" s="2" t="s">
        <v>2</v>
      </c>
    </row>
    <row r="3" spans="1:3" x14ac:dyDescent="0.25">
      <c r="A3">
        <f t="shared" ref="A3:A34" si="0">RANK(B3,$B$3:$B$84,0)</f>
        <v>1</v>
      </c>
      <c r="B3" s="4">
        <v>3.95</v>
      </c>
      <c r="C3" s="6" t="str">
        <f>IF(($A3/82) &lt;= 0.0549, "top 5%", IF(($A3/82) &lt;=0.1049, "top 10%", IF(($A3/82) &lt;= 0.1549, "top 15%", IF(($A3/82) &lt;= 0.2049, "top 20%", IF(($A3/82) &lt;= 0.2549, "top 25%", IF(($A3/82) &lt;= 0.3049, "top 30%", IF(($A3/82) &lt;= 0.3349, "top 33%", IF(($A3/82) &lt;= 0.3549, "top 35%", IF(($A3/82) &lt;= 0.4049, "top 40%", IF(($A3/82) &lt;= 0.4549, "top 45%", IF(($A3/82) &lt;= 0.5049, "top 50%", IF(($A3/82) &lt;= 0.7549, "top 75%", "Not Ranked"))))))))))))</f>
        <v>top 5%</v>
      </c>
    </row>
    <row r="4" spans="1:3" x14ac:dyDescent="0.25">
      <c r="A4">
        <f t="shared" si="0"/>
        <v>2</v>
      </c>
      <c r="B4" s="4">
        <v>3.9</v>
      </c>
      <c r="C4" s="6" t="str">
        <f t="shared" ref="C4:C67" si="1">IF(($A4/82) &lt;= 0.0549, "top 5%", IF(($A4/82) &lt;=0.1049, "top 10%", IF(($A4/82) &lt;= 0.1549, "top 15%", IF(($A4/82) &lt;= 0.2049, "top 20%", IF(($A4/82) &lt;= 0.2549, "top 25%", IF(($A4/82) &lt;= 0.3049, "top 30%", IF(($A4/82) &lt;= 0.3349, "top 33%", IF(($A4/82) &lt;= 0.3549, "top 35%", IF(($A4/82) &lt;= 0.4049, "top 40%", IF(($A4/82) &lt;= 0.4549, "top 45%", IF(($A4/82) &lt;= 0.5049, "top 50%", IF(($A4/82) &lt;= 0.7549, "top 75%", "Not Ranked"))))))))))))</f>
        <v>top 5%</v>
      </c>
    </row>
    <row r="5" spans="1:3" x14ac:dyDescent="0.25">
      <c r="A5">
        <f t="shared" si="0"/>
        <v>3</v>
      </c>
      <c r="B5" s="4">
        <v>3.89</v>
      </c>
      <c r="C5" s="6" t="str">
        <f t="shared" si="1"/>
        <v>top 5%</v>
      </c>
    </row>
    <row r="6" spans="1:3" x14ac:dyDescent="0.25">
      <c r="A6">
        <f t="shared" si="0"/>
        <v>4</v>
      </c>
      <c r="B6" s="4">
        <v>3.84</v>
      </c>
      <c r="C6" s="6" t="str">
        <f t="shared" si="1"/>
        <v>top 5%</v>
      </c>
    </row>
    <row r="7" spans="1:3" x14ac:dyDescent="0.25">
      <c r="A7">
        <f t="shared" si="0"/>
        <v>5</v>
      </c>
      <c r="B7" s="4">
        <v>3.83</v>
      </c>
      <c r="C7" s="6" t="str">
        <f t="shared" si="1"/>
        <v>top 10%</v>
      </c>
    </row>
    <row r="8" spans="1:3" x14ac:dyDescent="0.25">
      <c r="A8">
        <f t="shared" si="0"/>
        <v>6</v>
      </c>
      <c r="B8" s="4">
        <v>3.8000000000000003</v>
      </c>
      <c r="C8" s="6" t="str">
        <f t="shared" si="1"/>
        <v>top 10%</v>
      </c>
    </row>
    <row r="9" spans="1:3" ht="15" customHeight="1" x14ac:dyDescent="0.25">
      <c r="A9">
        <f t="shared" si="0"/>
        <v>7</v>
      </c>
      <c r="B9" s="4">
        <v>3.74</v>
      </c>
      <c r="C9" s="6" t="str">
        <f t="shared" si="1"/>
        <v>top 10%</v>
      </c>
    </row>
    <row r="10" spans="1:3" x14ac:dyDescent="0.25">
      <c r="A10">
        <f t="shared" si="0"/>
        <v>8</v>
      </c>
      <c r="B10" s="4">
        <v>3.72</v>
      </c>
      <c r="C10" s="6" t="str">
        <f t="shared" si="1"/>
        <v>top 10%</v>
      </c>
    </row>
    <row r="11" spans="1:3" x14ac:dyDescent="0.25">
      <c r="A11">
        <f t="shared" si="0"/>
        <v>9</v>
      </c>
      <c r="B11" s="4">
        <v>3.61</v>
      </c>
      <c r="C11" s="6" t="str">
        <f t="shared" si="1"/>
        <v>top 15%</v>
      </c>
    </row>
    <row r="12" spans="1:3" x14ac:dyDescent="0.25">
      <c r="A12">
        <f t="shared" si="0"/>
        <v>9</v>
      </c>
      <c r="B12" s="4">
        <v>3.61</v>
      </c>
      <c r="C12" s="6" t="str">
        <f t="shared" si="1"/>
        <v>top 15%</v>
      </c>
    </row>
    <row r="13" spans="1:3" x14ac:dyDescent="0.25">
      <c r="A13">
        <f t="shared" si="0"/>
        <v>11</v>
      </c>
      <c r="B13" s="4">
        <v>3.58</v>
      </c>
      <c r="C13" s="6" t="str">
        <f t="shared" si="1"/>
        <v>top 15%</v>
      </c>
    </row>
    <row r="14" spans="1:3" x14ac:dyDescent="0.25">
      <c r="A14">
        <f t="shared" si="0"/>
        <v>12</v>
      </c>
      <c r="B14" s="4">
        <v>3.5700000000000003</v>
      </c>
      <c r="C14" s="6" t="str">
        <f t="shared" si="1"/>
        <v>top 15%</v>
      </c>
    </row>
    <row r="15" spans="1:3" x14ac:dyDescent="0.25">
      <c r="A15">
        <f t="shared" si="0"/>
        <v>12</v>
      </c>
      <c r="B15" s="4">
        <v>3.5700000000000003</v>
      </c>
      <c r="C15" s="6" t="str">
        <f t="shared" si="1"/>
        <v>top 15%</v>
      </c>
    </row>
    <row r="16" spans="1:3" x14ac:dyDescent="0.25">
      <c r="A16">
        <f t="shared" si="0"/>
        <v>14</v>
      </c>
      <c r="B16" s="4">
        <v>3.54</v>
      </c>
      <c r="C16" s="6" t="str">
        <f t="shared" si="1"/>
        <v>top 20%</v>
      </c>
    </row>
    <row r="17" spans="1:3" x14ac:dyDescent="0.25">
      <c r="A17">
        <f t="shared" si="0"/>
        <v>15</v>
      </c>
      <c r="B17" s="4">
        <v>3.52</v>
      </c>
      <c r="C17" s="6" t="str">
        <f t="shared" si="1"/>
        <v>top 20%</v>
      </c>
    </row>
    <row r="18" spans="1:3" x14ac:dyDescent="0.25">
      <c r="A18">
        <f t="shared" si="0"/>
        <v>16</v>
      </c>
      <c r="B18" s="4">
        <v>3.45</v>
      </c>
      <c r="C18" s="6" t="str">
        <f t="shared" si="1"/>
        <v>top 20%</v>
      </c>
    </row>
    <row r="19" spans="1:3" x14ac:dyDescent="0.25">
      <c r="A19">
        <f t="shared" si="0"/>
        <v>17</v>
      </c>
      <c r="B19" s="4">
        <v>3.44</v>
      </c>
      <c r="C19" s="6" t="str">
        <f t="shared" si="1"/>
        <v>top 25%</v>
      </c>
    </row>
    <row r="20" spans="1:3" x14ac:dyDescent="0.25">
      <c r="A20">
        <f t="shared" si="0"/>
        <v>18</v>
      </c>
      <c r="B20" s="4">
        <v>3.41</v>
      </c>
      <c r="C20" s="6" t="str">
        <f t="shared" si="1"/>
        <v>top 25%</v>
      </c>
    </row>
    <row r="21" spans="1:3" x14ac:dyDescent="0.25">
      <c r="A21">
        <f t="shared" si="0"/>
        <v>19</v>
      </c>
      <c r="B21" s="4">
        <v>3.39</v>
      </c>
      <c r="C21" s="6" t="str">
        <f t="shared" si="1"/>
        <v>top 25%</v>
      </c>
    </row>
    <row r="22" spans="1:3" x14ac:dyDescent="0.25">
      <c r="A22">
        <f t="shared" si="0"/>
        <v>20</v>
      </c>
      <c r="B22" s="4">
        <v>3.35</v>
      </c>
      <c r="C22" s="6" t="str">
        <f t="shared" si="1"/>
        <v>top 25%</v>
      </c>
    </row>
    <row r="23" spans="1:3" x14ac:dyDescent="0.25">
      <c r="A23">
        <f t="shared" si="0"/>
        <v>21</v>
      </c>
      <c r="B23" s="4">
        <v>3.34</v>
      </c>
      <c r="C23" s="6" t="str">
        <f t="shared" si="1"/>
        <v>top 30%</v>
      </c>
    </row>
    <row r="24" spans="1:3" x14ac:dyDescent="0.25">
      <c r="A24">
        <f t="shared" si="0"/>
        <v>22</v>
      </c>
      <c r="B24" s="4">
        <v>3.3200000000000003</v>
      </c>
      <c r="C24" s="6" t="str">
        <f t="shared" si="1"/>
        <v>top 30%</v>
      </c>
    </row>
    <row r="25" spans="1:3" x14ac:dyDescent="0.25">
      <c r="A25">
        <f t="shared" si="0"/>
        <v>23</v>
      </c>
      <c r="B25" s="4">
        <v>3.29</v>
      </c>
      <c r="C25" s="6" t="str">
        <f t="shared" si="1"/>
        <v>top 30%</v>
      </c>
    </row>
    <row r="26" spans="1:3" x14ac:dyDescent="0.25">
      <c r="A26">
        <f t="shared" si="0"/>
        <v>24</v>
      </c>
      <c r="B26" s="4">
        <v>3.2800000000000002</v>
      </c>
      <c r="C26" s="6" t="str">
        <f t="shared" si="1"/>
        <v>top 30%</v>
      </c>
    </row>
    <row r="27" spans="1:3" x14ac:dyDescent="0.25">
      <c r="A27">
        <f t="shared" si="0"/>
        <v>25</v>
      </c>
      <c r="B27" s="4">
        <v>3.27</v>
      </c>
      <c r="C27" s="6" t="str">
        <f t="shared" si="1"/>
        <v>top 30%</v>
      </c>
    </row>
    <row r="28" spans="1:3" x14ac:dyDescent="0.25">
      <c r="A28">
        <f t="shared" si="0"/>
        <v>26</v>
      </c>
      <c r="B28" s="4">
        <v>3.2600000000000002</v>
      </c>
      <c r="C28" s="6" t="str">
        <f t="shared" si="1"/>
        <v>top 33%</v>
      </c>
    </row>
    <row r="29" spans="1:3" x14ac:dyDescent="0.25">
      <c r="A29">
        <f t="shared" si="0"/>
        <v>27</v>
      </c>
      <c r="B29" s="4">
        <v>3.25</v>
      </c>
      <c r="C29" s="6" t="str">
        <f t="shared" si="1"/>
        <v>top 33%</v>
      </c>
    </row>
    <row r="30" spans="1:3" x14ac:dyDescent="0.25">
      <c r="A30">
        <f t="shared" si="0"/>
        <v>27</v>
      </c>
      <c r="B30" s="4">
        <v>3.25</v>
      </c>
      <c r="C30" s="6" t="str">
        <f t="shared" si="1"/>
        <v>top 33%</v>
      </c>
    </row>
    <row r="31" spans="1:3" x14ac:dyDescent="0.25">
      <c r="A31">
        <f t="shared" si="0"/>
        <v>27</v>
      </c>
      <c r="B31" s="4">
        <v>3.25</v>
      </c>
      <c r="C31" s="6" t="str">
        <f t="shared" si="1"/>
        <v>top 33%</v>
      </c>
    </row>
    <row r="32" spans="1:3" x14ac:dyDescent="0.25">
      <c r="A32">
        <f t="shared" si="0"/>
        <v>30</v>
      </c>
      <c r="B32" s="4">
        <v>3.24</v>
      </c>
      <c r="C32" s="6" t="str">
        <f t="shared" si="1"/>
        <v>top 40%</v>
      </c>
    </row>
    <row r="33" spans="1:3" x14ac:dyDescent="0.25">
      <c r="A33">
        <f t="shared" si="0"/>
        <v>31</v>
      </c>
      <c r="B33" s="4">
        <v>3.21</v>
      </c>
      <c r="C33" s="6" t="str">
        <f t="shared" si="1"/>
        <v>top 40%</v>
      </c>
    </row>
    <row r="34" spans="1:3" x14ac:dyDescent="0.25">
      <c r="A34">
        <f t="shared" si="0"/>
        <v>32</v>
      </c>
      <c r="B34" s="4">
        <v>3.2</v>
      </c>
      <c r="C34" s="6" t="str">
        <f t="shared" si="1"/>
        <v>top 40%</v>
      </c>
    </row>
    <row r="35" spans="1:3" x14ac:dyDescent="0.25">
      <c r="A35">
        <f t="shared" ref="A35:A66" si="2">RANK(B35,$B$3:$B$84,0)</f>
        <v>32</v>
      </c>
      <c r="B35" s="4">
        <v>3.2</v>
      </c>
      <c r="C35" s="6" t="str">
        <f t="shared" si="1"/>
        <v>top 40%</v>
      </c>
    </row>
    <row r="36" spans="1:3" x14ac:dyDescent="0.25">
      <c r="A36">
        <f t="shared" si="2"/>
        <v>34</v>
      </c>
      <c r="B36" s="4">
        <v>3.19</v>
      </c>
      <c r="C36" s="6" t="str">
        <f t="shared" si="1"/>
        <v>top 45%</v>
      </c>
    </row>
    <row r="37" spans="1:3" x14ac:dyDescent="0.25">
      <c r="A37">
        <f t="shared" si="2"/>
        <v>34</v>
      </c>
      <c r="B37" s="4">
        <v>3.19</v>
      </c>
      <c r="C37" s="6" t="str">
        <f t="shared" si="1"/>
        <v>top 45%</v>
      </c>
    </row>
    <row r="38" spans="1:3" x14ac:dyDescent="0.25">
      <c r="A38">
        <f t="shared" si="2"/>
        <v>36</v>
      </c>
      <c r="B38" s="4">
        <v>3.18</v>
      </c>
      <c r="C38" s="6" t="str">
        <f t="shared" si="1"/>
        <v>top 45%</v>
      </c>
    </row>
    <row r="39" spans="1:3" x14ac:dyDescent="0.25">
      <c r="A39">
        <f t="shared" si="2"/>
        <v>37</v>
      </c>
      <c r="B39" s="4">
        <v>3.12</v>
      </c>
      <c r="C39" s="6" t="str">
        <f t="shared" si="1"/>
        <v>top 45%</v>
      </c>
    </row>
    <row r="40" spans="1:3" x14ac:dyDescent="0.25">
      <c r="A40">
        <f t="shared" si="2"/>
        <v>38</v>
      </c>
      <c r="B40" s="4">
        <v>3.11</v>
      </c>
      <c r="C40" s="6" t="str">
        <f t="shared" si="1"/>
        <v>top 50%</v>
      </c>
    </row>
    <row r="41" spans="1:3" x14ac:dyDescent="0.25">
      <c r="A41">
        <f t="shared" si="2"/>
        <v>39</v>
      </c>
      <c r="B41" s="4">
        <v>3.09</v>
      </c>
      <c r="C41" s="6" t="str">
        <f t="shared" si="1"/>
        <v>top 50%</v>
      </c>
    </row>
    <row r="42" spans="1:3" x14ac:dyDescent="0.25">
      <c r="A42">
        <f t="shared" si="2"/>
        <v>40</v>
      </c>
      <c r="B42" s="4">
        <v>3.08</v>
      </c>
      <c r="C42" s="6" t="str">
        <f t="shared" si="1"/>
        <v>top 50%</v>
      </c>
    </row>
    <row r="43" spans="1:3" x14ac:dyDescent="0.25">
      <c r="A43">
        <f t="shared" si="2"/>
        <v>41</v>
      </c>
      <c r="B43" s="4">
        <v>3.0700000000000003</v>
      </c>
      <c r="C43" s="6" t="str">
        <f t="shared" si="1"/>
        <v>top 50%</v>
      </c>
    </row>
    <row r="44" spans="1:3" x14ac:dyDescent="0.25">
      <c r="A44">
        <f t="shared" si="2"/>
        <v>42</v>
      </c>
      <c r="B44" s="4">
        <v>3.02</v>
      </c>
      <c r="C44" s="6" t="str">
        <f t="shared" si="1"/>
        <v>top 75%</v>
      </c>
    </row>
    <row r="45" spans="1:3" x14ac:dyDescent="0.25">
      <c r="A45">
        <f t="shared" si="2"/>
        <v>43</v>
      </c>
      <c r="B45" s="4">
        <v>3</v>
      </c>
      <c r="C45" s="6" t="str">
        <f t="shared" si="1"/>
        <v>top 75%</v>
      </c>
    </row>
    <row r="46" spans="1:3" x14ac:dyDescent="0.25">
      <c r="A46">
        <f t="shared" si="2"/>
        <v>44</v>
      </c>
      <c r="B46" s="4">
        <v>2.98</v>
      </c>
      <c r="C46" s="6" t="str">
        <f t="shared" si="1"/>
        <v>top 75%</v>
      </c>
    </row>
    <row r="47" spans="1:3" x14ac:dyDescent="0.25">
      <c r="A47">
        <f t="shared" si="2"/>
        <v>45</v>
      </c>
      <c r="B47" s="4">
        <v>2.96</v>
      </c>
      <c r="C47" s="6" t="str">
        <f t="shared" si="1"/>
        <v>top 75%</v>
      </c>
    </row>
    <row r="48" spans="1:3" x14ac:dyDescent="0.25">
      <c r="A48">
        <f t="shared" si="2"/>
        <v>46</v>
      </c>
      <c r="B48" s="4">
        <v>2.92</v>
      </c>
      <c r="C48" s="6" t="str">
        <f t="shared" si="1"/>
        <v>top 75%</v>
      </c>
    </row>
    <row r="49" spans="1:3" x14ac:dyDescent="0.25">
      <c r="A49">
        <f t="shared" si="2"/>
        <v>47</v>
      </c>
      <c r="B49" s="4">
        <v>2.91</v>
      </c>
      <c r="C49" s="6" t="str">
        <f t="shared" si="1"/>
        <v>top 75%</v>
      </c>
    </row>
    <row r="50" spans="1:3" x14ac:dyDescent="0.25">
      <c r="A50">
        <f t="shared" si="2"/>
        <v>47</v>
      </c>
      <c r="B50" s="4">
        <v>2.91</v>
      </c>
      <c r="C50" s="6" t="str">
        <f t="shared" si="1"/>
        <v>top 75%</v>
      </c>
    </row>
    <row r="51" spans="1:3" x14ac:dyDescent="0.25">
      <c r="A51">
        <f t="shared" si="2"/>
        <v>49</v>
      </c>
      <c r="B51" s="4">
        <v>2.9</v>
      </c>
      <c r="C51" s="6" t="str">
        <f t="shared" si="1"/>
        <v>top 75%</v>
      </c>
    </row>
    <row r="52" spans="1:3" x14ac:dyDescent="0.25">
      <c r="A52">
        <f t="shared" si="2"/>
        <v>50</v>
      </c>
      <c r="B52" s="4">
        <v>2.86</v>
      </c>
      <c r="C52" s="6" t="str">
        <f t="shared" si="1"/>
        <v>top 75%</v>
      </c>
    </row>
    <row r="53" spans="1:3" x14ac:dyDescent="0.25">
      <c r="A53">
        <f t="shared" si="2"/>
        <v>51</v>
      </c>
      <c r="B53" s="4">
        <v>2.83</v>
      </c>
      <c r="C53" s="6" t="str">
        <f t="shared" si="1"/>
        <v>top 75%</v>
      </c>
    </row>
    <row r="54" spans="1:3" x14ac:dyDescent="0.25">
      <c r="A54">
        <f t="shared" si="2"/>
        <v>52</v>
      </c>
      <c r="B54" s="4">
        <v>2.7800000000000002</v>
      </c>
      <c r="C54" s="6" t="str">
        <f t="shared" si="1"/>
        <v>top 75%</v>
      </c>
    </row>
    <row r="55" spans="1:3" x14ac:dyDescent="0.25">
      <c r="A55">
        <f t="shared" si="2"/>
        <v>53</v>
      </c>
      <c r="B55" s="4">
        <v>2.75</v>
      </c>
      <c r="C55" s="6" t="str">
        <f t="shared" si="1"/>
        <v>top 75%</v>
      </c>
    </row>
    <row r="56" spans="1:3" x14ac:dyDescent="0.25">
      <c r="A56">
        <f t="shared" si="2"/>
        <v>54</v>
      </c>
      <c r="B56" s="4">
        <v>2.67</v>
      </c>
      <c r="C56" s="6" t="str">
        <f t="shared" si="1"/>
        <v>top 75%</v>
      </c>
    </row>
    <row r="57" spans="1:3" x14ac:dyDescent="0.25">
      <c r="A57">
        <f t="shared" si="2"/>
        <v>55</v>
      </c>
      <c r="B57" s="4">
        <v>2.58</v>
      </c>
      <c r="C57" s="6" t="str">
        <f t="shared" si="1"/>
        <v>top 75%</v>
      </c>
    </row>
    <row r="58" spans="1:3" x14ac:dyDescent="0.25">
      <c r="A58">
        <f t="shared" si="2"/>
        <v>56</v>
      </c>
      <c r="B58" s="4">
        <v>2.52</v>
      </c>
      <c r="C58" s="6" t="str">
        <f t="shared" si="1"/>
        <v>top 75%</v>
      </c>
    </row>
    <row r="59" spans="1:3" x14ac:dyDescent="0.25">
      <c r="A59">
        <f t="shared" si="2"/>
        <v>57</v>
      </c>
      <c r="B59" s="4">
        <v>2.5100000000000002</v>
      </c>
      <c r="C59" s="6" t="str">
        <f t="shared" si="1"/>
        <v>top 75%</v>
      </c>
    </row>
    <row r="60" spans="1:3" x14ac:dyDescent="0.25">
      <c r="A60">
        <f t="shared" si="2"/>
        <v>58</v>
      </c>
      <c r="B60" s="4">
        <v>2.5</v>
      </c>
      <c r="C60" s="6" t="str">
        <f t="shared" si="1"/>
        <v>top 75%</v>
      </c>
    </row>
    <row r="61" spans="1:3" x14ac:dyDescent="0.25">
      <c r="A61">
        <f t="shared" si="2"/>
        <v>59</v>
      </c>
      <c r="B61" s="4">
        <v>2.4900000000000002</v>
      </c>
      <c r="C61" s="6" t="str">
        <f t="shared" si="1"/>
        <v>top 75%</v>
      </c>
    </row>
    <row r="62" spans="1:3" x14ac:dyDescent="0.25">
      <c r="A62">
        <f t="shared" si="2"/>
        <v>60</v>
      </c>
      <c r="B62" s="4">
        <v>2.48</v>
      </c>
      <c r="C62" s="6" t="str">
        <f t="shared" si="1"/>
        <v>top 75%</v>
      </c>
    </row>
    <row r="63" spans="1:3" x14ac:dyDescent="0.25">
      <c r="A63">
        <f t="shared" si="2"/>
        <v>60</v>
      </c>
      <c r="B63" s="4">
        <v>2.48</v>
      </c>
      <c r="C63" s="6" t="str">
        <f t="shared" si="1"/>
        <v>top 75%</v>
      </c>
    </row>
    <row r="64" spans="1:3" x14ac:dyDescent="0.25">
      <c r="A64">
        <f t="shared" si="2"/>
        <v>62</v>
      </c>
      <c r="B64" s="4">
        <v>2.46</v>
      </c>
      <c r="C64" s="6" t="str">
        <f t="shared" si="1"/>
        <v>Not Ranked</v>
      </c>
    </row>
    <row r="65" spans="1:3" x14ac:dyDescent="0.25">
      <c r="A65">
        <f t="shared" si="2"/>
        <v>63</v>
      </c>
      <c r="B65" s="4">
        <v>2.4500000000000002</v>
      </c>
      <c r="C65" s="6" t="str">
        <f t="shared" si="1"/>
        <v>Not Ranked</v>
      </c>
    </row>
    <row r="66" spans="1:3" x14ac:dyDescent="0.25">
      <c r="A66">
        <f t="shared" si="2"/>
        <v>64</v>
      </c>
      <c r="B66" s="4">
        <v>2.4300000000000002</v>
      </c>
      <c r="C66" s="6" t="str">
        <f t="shared" si="1"/>
        <v>Not Ranked</v>
      </c>
    </row>
    <row r="67" spans="1:3" x14ac:dyDescent="0.25">
      <c r="A67">
        <f t="shared" ref="A67:A84" si="3">RANK(B67,$B$3:$B$84,0)</f>
        <v>65</v>
      </c>
      <c r="B67" s="4">
        <v>2.42</v>
      </c>
      <c r="C67" s="6" t="str">
        <f t="shared" si="1"/>
        <v>Not Ranked</v>
      </c>
    </row>
    <row r="68" spans="1:3" x14ac:dyDescent="0.25">
      <c r="A68">
        <f t="shared" si="3"/>
        <v>65</v>
      </c>
      <c r="B68" s="4">
        <v>2.42</v>
      </c>
      <c r="C68" s="6" t="str">
        <f t="shared" ref="C68:C84" si="4">IF(($A68/82) &lt;= 0.0549, "top 5%", IF(($A68/82) &lt;=0.1049, "top 10%", IF(($A68/82) &lt;= 0.1549, "top 15%", IF(($A68/82) &lt;= 0.2049, "top 20%", IF(($A68/82) &lt;= 0.2549, "top 25%", IF(($A68/82) &lt;= 0.3049, "top 30%", IF(($A68/82) &lt;= 0.3349, "top 33%", IF(($A68/82) &lt;= 0.3549, "top 35%", IF(($A68/82) &lt;= 0.4049, "top 40%", IF(($A68/82) &lt;= 0.4549, "top 45%", IF(($A68/82) &lt;= 0.5049, "top 50%", IF(($A68/82) &lt;= 0.7549, "top 75%", "Not Ranked"))))))))))))</f>
        <v>Not Ranked</v>
      </c>
    </row>
    <row r="69" spans="1:3" x14ac:dyDescent="0.25">
      <c r="A69">
        <f t="shared" si="3"/>
        <v>67</v>
      </c>
      <c r="B69" s="4">
        <v>2.37</v>
      </c>
      <c r="C69" s="6" t="str">
        <f t="shared" si="4"/>
        <v>Not Ranked</v>
      </c>
    </row>
    <row r="70" spans="1:3" x14ac:dyDescent="0.25">
      <c r="A70">
        <f t="shared" si="3"/>
        <v>68</v>
      </c>
      <c r="B70" s="4">
        <v>2.3199999999999998</v>
      </c>
      <c r="C70" s="6" t="str">
        <f t="shared" si="4"/>
        <v>Not Ranked</v>
      </c>
    </row>
    <row r="71" spans="1:3" x14ac:dyDescent="0.25">
      <c r="A71">
        <f t="shared" si="3"/>
        <v>68</v>
      </c>
      <c r="B71" s="4">
        <v>2.3199999999999998</v>
      </c>
      <c r="C71" s="6" t="str">
        <f t="shared" si="4"/>
        <v>Not Ranked</v>
      </c>
    </row>
    <row r="72" spans="1:3" x14ac:dyDescent="0.25">
      <c r="A72">
        <f t="shared" si="3"/>
        <v>70</v>
      </c>
      <c r="B72" s="4">
        <v>2.31</v>
      </c>
      <c r="C72" s="6" t="str">
        <f t="shared" si="4"/>
        <v>Not Ranked</v>
      </c>
    </row>
    <row r="73" spans="1:3" x14ac:dyDescent="0.25">
      <c r="A73">
        <f t="shared" si="3"/>
        <v>70</v>
      </c>
      <c r="B73" s="4">
        <v>2.31</v>
      </c>
      <c r="C73" s="6" t="str">
        <f t="shared" si="4"/>
        <v>Not Ranked</v>
      </c>
    </row>
    <row r="74" spans="1:3" x14ac:dyDescent="0.25">
      <c r="A74">
        <f t="shared" si="3"/>
        <v>72</v>
      </c>
      <c r="B74" s="4">
        <v>2.2800000000000002</v>
      </c>
      <c r="C74" s="6" t="str">
        <f t="shared" si="4"/>
        <v>Not Ranked</v>
      </c>
    </row>
    <row r="75" spans="1:3" x14ac:dyDescent="0.25">
      <c r="A75">
        <f t="shared" si="3"/>
        <v>73</v>
      </c>
      <c r="B75" s="4">
        <v>2.23</v>
      </c>
      <c r="C75" s="6" t="str">
        <f t="shared" si="4"/>
        <v>Not Ranked</v>
      </c>
    </row>
    <row r="76" spans="1:3" x14ac:dyDescent="0.25">
      <c r="A76">
        <f t="shared" si="3"/>
        <v>74</v>
      </c>
      <c r="B76" s="4">
        <v>2.2200000000000002</v>
      </c>
      <c r="C76" s="6" t="str">
        <f t="shared" si="4"/>
        <v>Not Ranked</v>
      </c>
    </row>
    <row r="77" spans="1:3" x14ac:dyDescent="0.25">
      <c r="A77">
        <f t="shared" si="3"/>
        <v>75</v>
      </c>
      <c r="B77" s="4">
        <v>2.1800000000000002</v>
      </c>
      <c r="C77" s="6" t="str">
        <f t="shared" si="4"/>
        <v>Not Ranked</v>
      </c>
    </row>
    <row r="78" spans="1:3" x14ac:dyDescent="0.25">
      <c r="A78">
        <f t="shared" si="3"/>
        <v>76</v>
      </c>
      <c r="B78" s="4">
        <v>2.09</v>
      </c>
      <c r="C78" s="6" t="str">
        <f t="shared" si="4"/>
        <v>Not Ranked</v>
      </c>
    </row>
    <row r="79" spans="1:3" x14ac:dyDescent="0.25">
      <c r="A79">
        <f t="shared" si="3"/>
        <v>77</v>
      </c>
      <c r="B79" s="4">
        <v>2.0699999999999998</v>
      </c>
      <c r="C79" s="6" t="str">
        <f t="shared" si="4"/>
        <v>Not Ranked</v>
      </c>
    </row>
    <row r="80" spans="1:3" x14ac:dyDescent="0.25">
      <c r="A80">
        <f t="shared" si="3"/>
        <v>78</v>
      </c>
      <c r="B80" s="4">
        <v>1.94</v>
      </c>
      <c r="C80" s="6" t="str">
        <f t="shared" si="4"/>
        <v>Not Ranked</v>
      </c>
    </row>
    <row r="81" spans="1:3" x14ac:dyDescent="0.25">
      <c r="A81">
        <f t="shared" si="3"/>
        <v>79</v>
      </c>
      <c r="B81" s="4">
        <v>1.93</v>
      </c>
      <c r="C81" s="6" t="str">
        <f t="shared" si="4"/>
        <v>Not Ranked</v>
      </c>
    </row>
    <row r="82" spans="1:3" x14ac:dyDescent="0.25">
      <c r="A82">
        <f t="shared" si="3"/>
        <v>79</v>
      </c>
      <c r="B82" s="4">
        <v>1.93</v>
      </c>
      <c r="C82" s="6" t="str">
        <f t="shared" si="4"/>
        <v>Not Ranked</v>
      </c>
    </row>
    <row r="83" spans="1:3" x14ac:dyDescent="0.25">
      <c r="A83">
        <f t="shared" si="3"/>
        <v>81</v>
      </c>
      <c r="B83" s="4">
        <v>1.8800000000000001</v>
      </c>
      <c r="C83" s="6" t="str">
        <f t="shared" si="4"/>
        <v>Not Ranked</v>
      </c>
    </row>
    <row r="84" spans="1:3" x14ac:dyDescent="0.25">
      <c r="A84">
        <f t="shared" si="3"/>
        <v>82</v>
      </c>
      <c r="B84" s="4">
        <v>1.86</v>
      </c>
      <c r="C84" s="6" t="str">
        <f t="shared" si="4"/>
        <v>Not Ranked</v>
      </c>
    </row>
  </sheetData>
  <sortState ref="A2:AE83">
    <sortCondition descending="1" ref="B2:B83"/>
  </sortState>
  <printOptions gridLines="1"/>
  <pageMargins left="0.7" right="0.7" top="0.75" bottom="0.75" header="0.3" footer="0.3"/>
  <pageSetup orientation="portrait" r:id="rId1"/>
  <headerFooter>
    <oddHeader>&amp;C2L - Spring 2018 Class Ranks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14" sqref="F14"/>
    </sheetView>
  </sheetViews>
  <sheetFormatPr defaultRowHeight="15" x14ac:dyDescent="0.25"/>
  <cols>
    <col min="1" max="1" width="8.5703125" style="2" customWidth="1"/>
    <col min="2" max="2" width="6.140625" style="1" bestFit="1" customWidth="1"/>
    <col min="3" max="3" width="11.28515625" bestFit="1" customWidth="1"/>
    <col min="4" max="16384" width="9.140625" style="1"/>
  </cols>
  <sheetData>
    <row r="1" spans="1:3" x14ac:dyDescent="0.25">
      <c r="A1" s="7" t="s">
        <v>3</v>
      </c>
      <c r="B1" s="4"/>
    </row>
    <row r="2" spans="1:3" ht="24" customHeight="1" x14ac:dyDescent="0.25">
      <c r="A2" s="3" t="s">
        <v>0</v>
      </c>
      <c r="B2" s="1" t="s">
        <v>1</v>
      </c>
      <c r="C2" s="3" t="s">
        <v>2</v>
      </c>
    </row>
    <row r="3" spans="1:3" x14ac:dyDescent="0.25">
      <c r="A3">
        <f t="shared" ref="A3:A18" si="0">RANK(B3,$B$3:$B$18,0)</f>
        <v>1</v>
      </c>
      <c r="B3" s="1">
        <v>3.75</v>
      </c>
      <c r="C3" s="6" t="str">
        <f>IF(($A3/16) &lt;= 0.0549, "top 5%", IF(($A3/16) &lt;=0.1049, "top 10%", IF(($A3/16) &lt;= 0.1549, "top 15%", IF(($A3/16) &lt;= 0.2049, "top 20%", IF(($A3/16) &lt;= 0.2549, "top 25%", IF(($A3/16) &lt;= 0.3049, "top 30%", IF(($A3/16) &lt;= 0.3349, "top 33%", IF(($A3/16) &lt;= 0.3549, "top 35%", IF(($A3/16) &lt;= 0.4049, "top 40%", IF(($A3/16) &lt;= 0.4549, "top 45%", IF(($A3/16) &lt;= 0.5049, "top 50%", IF(($A3/16) &lt;= 0.7549, "top 75%", "Not Ranked"))))))))))))</f>
        <v>top 10%</v>
      </c>
    </row>
    <row r="4" spans="1:3" x14ac:dyDescent="0.25">
      <c r="A4">
        <f t="shared" si="0"/>
        <v>2</v>
      </c>
      <c r="B4" s="1">
        <v>3.6</v>
      </c>
      <c r="C4" s="6" t="str">
        <f t="shared" ref="C4:C18" si="1">IF(($A4/16) &lt;= 0.0549, "top 5%", IF(($A4/16) &lt;=0.1049, "top 10%", IF(($A4/16) &lt;= 0.1549, "top 15%", IF(($A4/16) &lt;= 0.2049, "top 20%", IF(($A4/16) &lt;= 0.2549, "top 25%", IF(($A4/16) &lt;= 0.3049, "top 30%", IF(($A4/16) &lt;= 0.3349, "top 33%", IF(($A4/16) &lt;= 0.3549, "top 35%", IF(($A4/16) &lt;= 0.4049, "top 40%", IF(($A4/16) &lt;= 0.4549, "top 45%", IF(($A4/16) &lt;= 0.5049, "top 50%", IF(($A4/16) &lt;= 0.7549, "top 75%", "Not Ranked"))))))))))))</f>
        <v>top 15%</v>
      </c>
    </row>
    <row r="5" spans="1:3" x14ac:dyDescent="0.25">
      <c r="A5">
        <f t="shared" si="0"/>
        <v>3</v>
      </c>
      <c r="B5" s="1">
        <v>3.5</v>
      </c>
      <c r="C5" s="6" t="str">
        <f t="shared" si="1"/>
        <v>top 20%</v>
      </c>
    </row>
    <row r="6" spans="1:3" x14ac:dyDescent="0.25">
      <c r="A6">
        <f t="shared" si="0"/>
        <v>4</v>
      </c>
      <c r="B6" s="1">
        <v>3.47</v>
      </c>
      <c r="C6" s="6" t="str">
        <f t="shared" si="1"/>
        <v>top 25%</v>
      </c>
    </row>
    <row r="7" spans="1:3" x14ac:dyDescent="0.25">
      <c r="A7">
        <f t="shared" si="0"/>
        <v>5</v>
      </c>
      <c r="B7" s="1">
        <v>3.34</v>
      </c>
      <c r="C7" s="6" t="str">
        <f t="shared" si="1"/>
        <v>top 33%</v>
      </c>
    </row>
    <row r="8" spans="1:3" x14ac:dyDescent="0.25">
      <c r="A8">
        <f t="shared" si="0"/>
        <v>6</v>
      </c>
      <c r="B8" s="1">
        <v>3.33</v>
      </c>
      <c r="C8" s="6" t="str">
        <f t="shared" si="1"/>
        <v>top 40%</v>
      </c>
    </row>
    <row r="9" spans="1:3" x14ac:dyDescent="0.25">
      <c r="A9">
        <f t="shared" si="0"/>
        <v>7</v>
      </c>
      <c r="B9" s="1">
        <v>3.24</v>
      </c>
      <c r="C9" s="6" t="str">
        <f t="shared" si="1"/>
        <v>top 45%</v>
      </c>
    </row>
    <row r="10" spans="1:3" x14ac:dyDescent="0.25">
      <c r="A10">
        <f t="shared" si="0"/>
        <v>8</v>
      </c>
      <c r="B10" s="1">
        <v>3.23</v>
      </c>
      <c r="C10" s="6" t="str">
        <f t="shared" si="1"/>
        <v>top 50%</v>
      </c>
    </row>
    <row r="11" spans="1:3" x14ac:dyDescent="0.25">
      <c r="A11">
        <f t="shared" si="0"/>
        <v>9</v>
      </c>
      <c r="B11" s="1">
        <v>3.21</v>
      </c>
      <c r="C11" s="6" t="str">
        <f t="shared" si="1"/>
        <v>top 75%</v>
      </c>
    </row>
    <row r="12" spans="1:3" x14ac:dyDescent="0.25">
      <c r="A12">
        <f t="shared" si="0"/>
        <v>10</v>
      </c>
      <c r="B12" s="1">
        <v>3.13</v>
      </c>
      <c r="C12" s="6" t="str">
        <f t="shared" si="1"/>
        <v>top 75%</v>
      </c>
    </row>
    <row r="13" spans="1:3" x14ac:dyDescent="0.25">
      <c r="A13">
        <f t="shared" si="0"/>
        <v>11</v>
      </c>
      <c r="B13" s="1">
        <v>3.1</v>
      </c>
      <c r="C13" s="6" t="str">
        <f t="shared" si="1"/>
        <v>top 75%</v>
      </c>
    </row>
    <row r="14" spans="1:3" x14ac:dyDescent="0.25">
      <c r="A14">
        <f t="shared" si="0"/>
        <v>12</v>
      </c>
      <c r="B14" s="1">
        <v>2.8000000000000003</v>
      </c>
      <c r="C14" s="6" t="str">
        <f t="shared" si="1"/>
        <v>top 75%</v>
      </c>
    </row>
    <row r="15" spans="1:3" x14ac:dyDescent="0.25">
      <c r="A15">
        <f t="shared" si="0"/>
        <v>13</v>
      </c>
      <c r="B15" s="1">
        <v>2.7</v>
      </c>
      <c r="C15" s="6" t="str">
        <f t="shared" si="1"/>
        <v>Not Ranked</v>
      </c>
    </row>
    <row r="16" spans="1:3" x14ac:dyDescent="0.25">
      <c r="A16">
        <f t="shared" si="0"/>
        <v>14</v>
      </c>
      <c r="B16" s="1">
        <v>2.66</v>
      </c>
      <c r="C16" s="6" t="str">
        <f t="shared" si="1"/>
        <v>Not Ranked</v>
      </c>
    </row>
    <row r="17" spans="1:3" x14ac:dyDescent="0.25">
      <c r="A17">
        <f t="shared" si="0"/>
        <v>15</v>
      </c>
      <c r="B17" s="1">
        <v>2.5300000000000002</v>
      </c>
      <c r="C17" s="6" t="str">
        <f t="shared" si="1"/>
        <v>Not Ranked</v>
      </c>
    </row>
    <row r="18" spans="1:3" x14ac:dyDescent="0.25">
      <c r="A18">
        <f t="shared" si="0"/>
        <v>16</v>
      </c>
      <c r="B18" s="1">
        <v>2.2200000000000002</v>
      </c>
      <c r="C18" s="6" t="str">
        <f t="shared" si="1"/>
        <v>Not Ranked</v>
      </c>
    </row>
  </sheetData>
  <sortState ref="A2:AF17">
    <sortCondition descending="1" ref="B2:B17"/>
  </sortState>
  <printOptions gridLines="1"/>
  <pageMargins left="0.7" right="0.7" top="0.75" bottom="0.75" header="0.3" footer="0.3"/>
  <pageSetup orientation="portrait" r:id="rId1"/>
  <headerFooter>
    <oddHeader>&amp;C2LE - Spring 2018 Class Ranks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sqref="A1:XFD1"/>
    </sheetView>
  </sheetViews>
  <sheetFormatPr defaultRowHeight="15" x14ac:dyDescent="0.25"/>
  <cols>
    <col min="1" max="1" width="5.28515625" bestFit="1" customWidth="1"/>
    <col min="2" max="2" width="5" bestFit="1" customWidth="1"/>
    <col min="3" max="3" width="11.28515625" bestFit="1" customWidth="1"/>
  </cols>
  <sheetData>
    <row r="1" spans="1:3" s="1" customFormat="1" ht="20.25" customHeight="1" x14ac:dyDescent="0.25">
      <c r="A1" s="7" t="s">
        <v>4</v>
      </c>
      <c r="B1" s="4"/>
      <c r="C1"/>
    </row>
    <row r="2" spans="1:3" s="2" customFormat="1" ht="26.25" customHeight="1" x14ac:dyDescent="0.25">
      <c r="A2" s="2" t="s">
        <v>0</v>
      </c>
      <c r="B2" s="2" t="s">
        <v>1</v>
      </c>
      <c r="C2" s="3" t="s">
        <v>2</v>
      </c>
    </row>
    <row r="3" spans="1:3" x14ac:dyDescent="0.25">
      <c r="A3">
        <f>RANK(B3,$B$3:$B$71,0)</f>
        <v>1</v>
      </c>
      <c r="B3">
        <v>4</v>
      </c>
      <c r="C3" s="6" t="str">
        <f>IF(($A3/69) &lt;= 0.0549, "top 5%", IF(($A3/69) &lt;=0.1049, "top 10%", IF(($A3/69) &lt;= 0.1549, "top 15%", IF(($A3/69) &lt;= 0.2049, "top 20%", IF(($A3/69) &lt;= 0.2549, "top 25%", IF(($A3/69) &lt;= 0.3049, "top 30%", IF(($A3/69) &lt;= 0.3349, "top 33%", IF(($A3/69) &lt;= 0.3549, "top 35%", IF(($A3/69) &lt;= 0.4049, "top 40%", IF(($A3/69) &lt;= 0.4549, "top 45%", IF(($A3/69) &lt;= 0.5049, "top 50%", IF(($A3/69) &lt;= 0.7549, "top 75%", "Not Ranked"))))))))))))</f>
        <v>top 5%</v>
      </c>
    </row>
    <row r="4" spans="1:3" x14ac:dyDescent="0.25">
      <c r="A4">
        <f t="shared" ref="A4:A67" si="0">RANK(B4,$B$3:$B$71,0)</f>
        <v>2</v>
      </c>
      <c r="B4">
        <v>3.96</v>
      </c>
      <c r="C4" s="6" t="str">
        <f t="shared" ref="C4:C67" si="1">IF(($A4/69) &lt;= 0.0549, "top 5%", IF(($A4/69) &lt;=0.1049, "top 10%", IF(($A4/69) &lt;= 0.1549, "top 15%", IF(($A4/69) &lt;= 0.2049, "top 20%", IF(($A4/69) &lt;= 0.2549, "top 25%", IF(($A4/69) &lt;= 0.3049, "top 30%", IF(($A4/69) &lt;= 0.3349, "top 33%", IF(($A4/69) &lt;= 0.3549, "top 35%", IF(($A4/69) &lt;= 0.4049, "top 40%", IF(($A4/69) &lt;= 0.4549, "top 45%", IF(($A4/69) &lt;= 0.5049, "top 50%", IF(($A4/69) &lt;= 0.7549, "top 75%", "Not Ranked"))))))))))))</f>
        <v>top 5%</v>
      </c>
    </row>
    <row r="5" spans="1:3" x14ac:dyDescent="0.25">
      <c r="A5">
        <f t="shared" si="0"/>
        <v>2</v>
      </c>
      <c r="B5">
        <v>3.96</v>
      </c>
      <c r="C5" s="6" t="str">
        <f t="shared" si="1"/>
        <v>top 5%</v>
      </c>
    </row>
    <row r="6" spans="1:3" x14ac:dyDescent="0.25">
      <c r="A6">
        <f t="shared" si="0"/>
        <v>4</v>
      </c>
      <c r="B6">
        <v>3.93</v>
      </c>
      <c r="C6" s="6" t="str">
        <f t="shared" si="1"/>
        <v>top 10%</v>
      </c>
    </row>
    <row r="7" spans="1:3" x14ac:dyDescent="0.25">
      <c r="A7">
        <f t="shared" si="0"/>
        <v>5</v>
      </c>
      <c r="B7">
        <v>3.87</v>
      </c>
      <c r="C7" s="6" t="str">
        <f t="shared" si="1"/>
        <v>top 10%</v>
      </c>
    </row>
    <row r="8" spans="1:3" x14ac:dyDescent="0.25">
      <c r="A8">
        <f t="shared" si="0"/>
        <v>6</v>
      </c>
      <c r="B8">
        <v>3.7800000000000002</v>
      </c>
      <c r="C8" s="6" t="str">
        <f t="shared" si="1"/>
        <v>top 10%</v>
      </c>
    </row>
    <row r="9" spans="1:3" x14ac:dyDescent="0.25">
      <c r="A9">
        <f t="shared" si="0"/>
        <v>7</v>
      </c>
      <c r="B9">
        <v>3.7600000000000002</v>
      </c>
      <c r="C9" s="6" t="str">
        <f t="shared" si="1"/>
        <v>top 10%</v>
      </c>
    </row>
    <row r="10" spans="1:3" x14ac:dyDescent="0.25">
      <c r="A10">
        <f t="shared" si="0"/>
        <v>8</v>
      </c>
      <c r="B10">
        <v>3.75</v>
      </c>
      <c r="C10" s="6" t="str">
        <f t="shared" si="1"/>
        <v>top 15%</v>
      </c>
    </row>
    <row r="11" spans="1:3" x14ac:dyDescent="0.25">
      <c r="A11">
        <f t="shared" si="0"/>
        <v>9</v>
      </c>
      <c r="B11">
        <v>3.74</v>
      </c>
      <c r="C11" s="6" t="str">
        <f t="shared" si="1"/>
        <v>top 15%</v>
      </c>
    </row>
    <row r="12" spans="1:3" x14ac:dyDescent="0.25">
      <c r="A12">
        <f t="shared" si="0"/>
        <v>10</v>
      </c>
      <c r="B12">
        <v>3.71</v>
      </c>
      <c r="C12" s="6" t="str">
        <f t="shared" si="1"/>
        <v>top 15%</v>
      </c>
    </row>
    <row r="13" spans="1:3" x14ac:dyDescent="0.25">
      <c r="A13">
        <f t="shared" si="0"/>
        <v>11</v>
      </c>
      <c r="B13">
        <v>3.69</v>
      </c>
      <c r="C13" s="6" t="str">
        <f t="shared" si="1"/>
        <v>top 20%</v>
      </c>
    </row>
    <row r="14" spans="1:3" x14ac:dyDescent="0.25">
      <c r="A14">
        <f t="shared" si="0"/>
        <v>12</v>
      </c>
      <c r="B14">
        <v>3.66</v>
      </c>
      <c r="C14" s="6" t="str">
        <f t="shared" si="1"/>
        <v>top 20%</v>
      </c>
    </row>
    <row r="15" spans="1:3" x14ac:dyDescent="0.25">
      <c r="A15">
        <f t="shared" si="0"/>
        <v>13</v>
      </c>
      <c r="B15">
        <v>3.6</v>
      </c>
      <c r="C15" s="6" t="str">
        <f t="shared" si="1"/>
        <v>top 20%</v>
      </c>
    </row>
    <row r="16" spans="1:3" x14ac:dyDescent="0.25">
      <c r="A16">
        <f t="shared" si="0"/>
        <v>14</v>
      </c>
      <c r="B16">
        <v>3.59</v>
      </c>
      <c r="C16" s="6" t="str">
        <f t="shared" si="1"/>
        <v>top 20%</v>
      </c>
    </row>
    <row r="17" spans="1:3" x14ac:dyDescent="0.25">
      <c r="A17">
        <f t="shared" si="0"/>
        <v>15</v>
      </c>
      <c r="B17">
        <v>3.56</v>
      </c>
      <c r="C17" s="6" t="str">
        <f t="shared" si="1"/>
        <v>top 25%</v>
      </c>
    </row>
    <row r="18" spans="1:3" x14ac:dyDescent="0.25">
      <c r="A18">
        <f t="shared" si="0"/>
        <v>15</v>
      </c>
      <c r="B18">
        <v>3.56</v>
      </c>
      <c r="C18" s="6" t="str">
        <f t="shared" si="1"/>
        <v>top 25%</v>
      </c>
    </row>
    <row r="19" spans="1:3" x14ac:dyDescent="0.25">
      <c r="A19">
        <f t="shared" si="0"/>
        <v>17</v>
      </c>
      <c r="B19">
        <v>3.54</v>
      </c>
      <c r="C19" s="6" t="str">
        <f t="shared" si="1"/>
        <v>top 25%</v>
      </c>
    </row>
    <row r="20" spans="1:3" x14ac:dyDescent="0.25">
      <c r="A20">
        <f t="shared" si="0"/>
        <v>18</v>
      </c>
      <c r="B20">
        <v>3.5300000000000002</v>
      </c>
      <c r="C20" s="6" t="str">
        <f t="shared" si="1"/>
        <v>top 30%</v>
      </c>
    </row>
    <row r="21" spans="1:3" x14ac:dyDescent="0.25">
      <c r="A21">
        <f t="shared" si="0"/>
        <v>19</v>
      </c>
      <c r="B21">
        <v>3.48</v>
      </c>
      <c r="C21" s="6" t="str">
        <f t="shared" si="1"/>
        <v>top 30%</v>
      </c>
    </row>
    <row r="22" spans="1:3" x14ac:dyDescent="0.25">
      <c r="A22">
        <f t="shared" si="0"/>
        <v>20</v>
      </c>
      <c r="B22">
        <v>3.46</v>
      </c>
      <c r="C22" s="6" t="str">
        <f t="shared" si="1"/>
        <v>top 30%</v>
      </c>
    </row>
    <row r="23" spans="1:3" x14ac:dyDescent="0.25">
      <c r="A23">
        <f t="shared" si="0"/>
        <v>21</v>
      </c>
      <c r="B23">
        <v>3.42</v>
      </c>
      <c r="C23" s="6" t="str">
        <f t="shared" si="1"/>
        <v>top 30%</v>
      </c>
    </row>
    <row r="24" spans="1:3" x14ac:dyDescent="0.25">
      <c r="A24">
        <f t="shared" si="0"/>
        <v>22</v>
      </c>
      <c r="B24">
        <v>3.38</v>
      </c>
      <c r="C24" s="6" t="str">
        <f t="shared" si="1"/>
        <v>top 33%</v>
      </c>
    </row>
    <row r="25" spans="1:3" x14ac:dyDescent="0.25">
      <c r="A25">
        <f t="shared" si="0"/>
        <v>23</v>
      </c>
      <c r="B25">
        <v>3.37</v>
      </c>
      <c r="C25" s="6" t="str">
        <f t="shared" si="1"/>
        <v>top 33%</v>
      </c>
    </row>
    <row r="26" spans="1:3" x14ac:dyDescent="0.25">
      <c r="A26">
        <f t="shared" si="0"/>
        <v>24</v>
      </c>
      <c r="B26">
        <v>3.35</v>
      </c>
      <c r="C26" s="6" t="str">
        <f t="shared" si="1"/>
        <v>top 35%</v>
      </c>
    </row>
    <row r="27" spans="1:3" x14ac:dyDescent="0.25">
      <c r="A27">
        <f t="shared" si="0"/>
        <v>25</v>
      </c>
      <c r="B27">
        <v>3.34</v>
      </c>
      <c r="C27" s="6" t="str">
        <f t="shared" si="1"/>
        <v>top 40%</v>
      </c>
    </row>
    <row r="28" spans="1:3" x14ac:dyDescent="0.25">
      <c r="A28">
        <f t="shared" si="0"/>
        <v>26</v>
      </c>
      <c r="B28">
        <v>3.33</v>
      </c>
      <c r="C28" s="6" t="str">
        <f t="shared" si="1"/>
        <v>top 40%</v>
      </c>
    </row>
    <row r="29" spans="1:3" x14ac:dyDescent="0.25">
      <c r="A29">
        <f t="shared" si="0"/>
        <v>27</v>
      </c>
      <c r="B29">
        <v>3.31</v>
      </c>
      <c r="C29" s="6" t="str">
        <f t="shared" si="1"/>
        <v>top 40%</v>
      </c>
    </row>
    <row r="30" spans="1:3" x14ac:dyDescent="0.25">
      <c r="A30">
        <f t="shared" si="0"/>
        <v>28</v>
      </c>
      <c r="B30">
        <v>3.2800000000000002</v>
      </c>
      <c r="C30" s="6" t="str">
        <f t="shared" si="1"/>
        <v>top 45%</v>
      </c>
    </row>
    <row r="31" spans="1:3" x14ac:dyDescent="0.25">
      <c r="A31">
        <f t="shared" si="0"/>
        <v>29</v>
      </c>
      <c r="B31">
        <v>3.2600000000000002</v>
      </c>
      <c r="C31" s="6" t="str">
        <f t="shared" si="1"/>
        <v>top 45%</v>
      </c>
    </row>
    <row r="32" spans="1:3" x14ac:dyDescent="0.25">
      <c r="A32">
        <f t="shared" si="0"/>
        <v>29</v>
      </c>
      <c r="B32">
        <v>3.2600000000000002</v>
      </c>
      <c r="C32" s="6" t="str">
        <f t="shared" si="1"/>
        <v>top 45%</v>
      </c>
    </row>
    <row r="33" spans="1:3" x14ac:dyDescent="0.25">
      <c r="A33">
        <f t="shared" si="0"/>
        <v>31</v>
      </c>
      <c r="B33">
        <v>3.24</v>
      </c>
      <c r="C33" s="6" t="str">
        <f t="shared" si="1"/>
        <v>top 45%</v>
      </c>
    </row>
    <row r="34" spans="1:3" x14ac:dyDescent="0.25">
      <c r="A34">
        <f t="shared" si="0"/>
        <v>32</v>
      </c>
      <c r="B34">
        <v>3.22</v>
      </c>
      <c r="C34" s="6" t="str">
        <f t="shared" si="1"/>
        <v>top 50%</v>
      </c>
    </row>
    <row r="35" spans="1:3" x14ac:dyDescent="0.25">
      <c r="A35">
        <f t="shared" si="0"/>
        <v>33</v>
      </c>
      <c r="B35">
        <v>3.21</v>
      </c>
      <c r="C35" s="6" t="str">
        <f t="shared" si="1"/>
        <v>top 50%</v>
      </c>
    </row>
    <row r="36" spans="1:3" x14ac:dyDescent="0.25">
      <c r="A36">
        <f t="shared" si="0"/>
        <v>34</v>
      </c>
      <c r="B36">
        <v>3.2</v>
      </c>
      <c r="C36" s="6" t="str">
        <f t="shared" si="1"/>
        <v>top 50%</v>
      </c>
    </row>
    <row r="37" spans="1:3" x14ac:dyDescent="0.25">
      <c r="A37">
        <f t="shared" si="0"/>
        <v>35</v>
      </c>
      <c r="B37">
        <v>3.19</v>
      </c>
      <c r="C37" s="6" t="str">
        <f t="shared" si="1"/>
        <v>top 75%</v>
      </c>
    </row>
    <row r="38" spans="1:3" x14ac:dyDescent="0.25">
      <c r="A38">
        <f t="shared" si="0"/>
        <v>36</v>
      </c>
      <c r="B38">
        <v>3.18</v>
      </c>
      <c r="C38" s="6" t="str">
        <f t="shared" si="1"/>
        <v>top 75%</v>
      </c>
    </row>
    <row r="39" spans="1:3" x14ac:dyDescent="0.25">
      <c r="A39">
        <f t="shared" si="0"/>
        <v>37</v>
      </c>
      <c r="B39">
        <v>3.17</v>
      </c>
      <c r="C39" s="6" t="str">
        <f t="shared" si="1"/>
        <v>top 75%</v>
      </c>
    </row>
    <row r="40" spans="1:3" x14ac:dyDescent="0.25">
      <c r="A40">
        <f t="shared" si="0"/>
        <v>38</v>
      </c>
      <c r="B40">
        <v>3.16</v>
      </c>
      <c r="C40" s="6" t="str">
        <f t="shared" si="1"/>
        <v>top 75%</v>
      </c>
    </row>
    <row r="41" spans="1:3" x14ac:dyDescent="0.25">
      <c r="A41">
        <f t="shared" si="0"/>
        <v>39</v>
      </c>
      <c r="B41">
        <v>3.14</v>
      </c>
      <c r="C41" s="6" t="str">
        <f t="shared" si="1"/>
        <v>top 75%</v>
      </c>
    </row>
    <row r="42" spans="1:3" x14ac:dyDescent="0.25">
      <c r="A42">
        <f t="shared" si="0"/>
        <v>39</v>
      </c>
      <c r="B42">
        <v>3.14</v>
      </c>
      <c r="C42" s="6" t="str">
        <f t="shared" si="1"/>
        <v>top 75%</v>
      </c>
    </row>
    <row r="43" spans="1:3" x14ac:dyDescent="0.25">
      <c r="A43">
        <f t="shared" si="0"/>
        <v>41</v>
      </c>
      <c r="B43">
        <v>3.13</v>
      </c>
      <c r="C43" s="6" t="str">
        <f t="shared" si="1"/>
        <v>top 75%</v>
      </c>
    </row>
    <row r="44" spans="1:3" x14ac:dyDescent="0.25">
      <c r="A44">
        <f t="shared" si="0"/>
        <v>42</v>
      </c>
      <c r="B44">
        <v>3.12</v>
      </c>
      <c r="C44" s="6" t="str">
        <f t="shared" si="1"/>
        <v>top 75%</v>
      </c>
    </row>
    <row r="45" spans="1:3" x14ac:dyDescent="0.25">
      <c r="A45">
        <f t="shared" si="0"/>
        <v>43</v>
      </c>
      <c r="B45">
        <v>3.09</v>
      </c>
      <c r="C45" s="6" t="str">
        <f t="shared" si="1"/>
        <v>top 75%</v>
      </c>
    </row>
    <row r="46" spans="1:3" x14ac:dyDescent="0.25">
      <c r="A46">
        <f t="shared" si="0"/>
        <v>44</v>
      </c>
      <c r="B46">
        <v>3.0700000000000003</v>
      </c>
      <c r="C46" s="6" t="str">
        <f t="shared" si="1"/>
        <v>top 75%</v>
      </c>
    </row>
    <row r="47" spans="1:3" x14ac:dyDescent="0.25">
      <c r="A47">
        <f t="shared" si="0"/>
        <v>45</v>
      </c>
      <c r="B47">
        <v>3.06</v>
      </c>
      <c r="C47" s="6" t="str">
        <f t="shared" si="1"/>
        <v>top 75%</v>
      </c>
    </row>
    <row r="48" spans="1:3" x14ac:dyDescent="0.25">
      <c r="A48">
        <f t="shared" si="0"/>
        <v>46</v>
      </c>
      <c r="B48">
        <v>3.0300000000000002</v>
      </c>
      <c r="C48" s="6" t="str">
        <f t="shared" si="1"/>
        <v>top 75%</v>
      </c>
    </row>
    <row r="49" spans="1:3" x14ac:dyDescent="0.25">
      <c r="A49">
        <f t="shared" si="0"/>
        <v>47</v>
      </c>
      <c r="B49">
        <v>3</v>
      </c>
      <c r="C49" s="6" t="str">
        <f t="shared" si="1"/>
        <v>top 75%</v>
      </c>
    </row>
    <row r="50" spans="1:3" x14ac:dyDescent="0.25">
      <c r="A50">
        <f t="shared" si="0"/>
        <v>48</v>
      </c>
      <c r="B50">
        <v>2.99</v>
      </c>
      <c r="C50" s="6" t="str">
        <f t="shared" si="1"/>
        <v>top 75%</v>
      </c>
    </row>
    <row r="51" spans="1:3" x14ac:dyDescent="0.25">
      <c r="A51">
        <f t="shared" si="0"/>
        <v>49</v>
      </c>
      <c r="B51">
        <v>2.97</v>
      </c>
      <c r="C51" s="6" t="str">
        <f t="shared" si="1"/>
        <v>top 75%</v>
      </c>
    </row>
    <row r="52" spans="1:3" x14ac:dyDescent="0.25">
      <c r="A52">
        <f t="shared" si="0"/>
        <v>50</v>
      </c>
      <c r="B52">
        <v>2.95</v>
      </c>
      <c r="C52" s="6" t="str">
        <f t="shared" si="1"/>
        <v>top 75%</v>
      </c>
    </row>
    <row r="53" spans="1:3" x14ac:dyDescent="0.25">
      <c r="A53">
        <f t="shared" si="0"/>
        <v>50</v>
      </c>
      <c r="B53">
        <v>2.95</v>
      </c>
      <c r="C53" s="6" t="str">
        <f t="shared" si="1"/>
        <v>top 75%</v>
      </c>
    </row>
    <row r="54" spans="1:3" x14ac:dyDescent="0.25">
      <c r="A54">
        <f t="shared" si="0"/>
        <v>52</v>
      </c>
      <c r="B54">
        <v>2.94</v>
      </c>
      <c r="C54" s="6" t="str">
        <f t="shared" si="1"/>
        <v>top 75%</v>
      </c>
    </row>
    <row r="55" spans="1:3" x14ac:dyDescent="0.25">
      <c r="A55">
        <f t="shared" si="0"/>
        <v>53</v>
      </c>
      <c r="B55">
        <v>2.93</v>
      </c>
      <c r="C55" s="6" t="str">
        <f t="shared" si="1"/>
        <v>Not Ranked</v>
      </c>
    </row>
    <row r="56" spans="1:3" x14ac:dyDescent="0.25">
      <c r="A56">
        <f t="shared" si="0"/>
        <v>54</v>
      </c>
      <c r="B56">
        <v>2.91</v>
      </c>
      <c r="C56" s="6" t="str">
        <f t="shared" si="1"/>
        <v>Not Ranked</v>
      </c>
    </row>
    <row r="57" spans="1:3" x14ac:dyDescent="0.25">
      <c r="A57">
        <f t="shared" si="0"/>
        <v>55</v>
      </c>
      <c r="B57">
        <v>2.9</v>
      </c>
      <c r="C57" s="6" t="str">
        <f t="shared" si="1"/>
        <v>Not Ranked</v>
      </c>
    </row>
    <row r="58" spans="1:3" x14ac:dyDescent="0.25">
      <c r="A58">
        <f t="shared" si="0"/>
        <v>56</v>
      </c>
      <c r="B58">
        <v>2.88</v>
      </c>
      <c r="C58" s="6" t="str">
        <f t="shared" si="1"/>
        <v>Not Ranked</v>
      </c>
    </row>
    <row r="59" spans="1:3" x14ac:dyDescent="0.25">
      <c r="A59">
        <f t="shared" si="0"/>
        <v>57</v>
      </c>
      <c r="B59">
        <v>2.86</v>
      </c>
      <c r="C59" s="6" t="str">
        <f t="shared" si="1"/>
        <v>Not Ranked</v>
      </c>
    </row>
    <row r="60" spans="1:3" x14ac:dyDescent="0.25">
      <c r="A60">
        <f t="shared" si="0"/>
        <v>57</v>
      </c>
      <c r="B60">
        <v>2.86</v>
      </c>
      <c r="C60" s="6" t="str">
        <f t="shared" si="1"/>
        <v>Not Ranked</v>
      </c>
    </row>
    <row r="61" spans="1:3" x14ac:dyDescent="0.25">
      <c r="A61">
        <f t="shared" si="0"/>
        <v>59</v>
      </c>
      <c r="B61">
        <v>2.84</v>
      </c>
      <c r="C61" s="6" t="str">
        <f t="shared" si="1"/>
        <v>Not Ranked</v>
      </c>
    </row>
    <row r="62" spans="1:3" x14ac:dyDescent="0.25">
      <c r="A62">
        <f t="shared" si="0"/>
        <v>60</v>
      </c>
      <c r="B62">
        <v>2.81</v>
      </c>
      <c r="C62" s="6" t="str">
        <f t="shared" si="1"/>
        <v>Not Ranked</v>
      </c>
    </row>
    <row r="63" spans="1:3" x14ac:dyDescent="0.25">
      <c r="A63">
        <f t="shared" si="0"/>
        <v>61</v>
      </c>
      <c r="B63">
        <v>2.7600000000000002</v>
      </c>
      <c r="C63" s="6" t="str">
        <f t="shared" si="1"/>
        <v>Not Ranked</v>
      </c>
    </row>
    <row r="64" spans="1:3" x14ac:dyDescent="0.25">
      <c r="A64">
        <f t="shared" si="0"/>
        <v>62</v>
      </c>
      <c r="B64">
        <v>2.75</v>
      </c>
      <c r="C64" s="6" t="str">
        <f t="shared" si="1"/>
        <v>Not Ranked</v>
      </c>
    </row>
    <row r="65" spans="1:3" x14ac:dyDescent="0.25">
      <c r="A65">
        <f t="shared" si="0"/>
        <v>63</v>
      </c>
      <c r="B65">
        <v>2.68</v>
      </c>
      <c r="C65" s="6" t="str">
        <f t="shared" si="1"/>
        <v>Not Ranked</v>
      </c>
    </row>
    <row r="66" spans="1:3" x14ac:dyDescent="0.25">
      <c r="A66">
        <f t="shared" si="0"/>
        <v>64</v>
      </c>
      <c r="B66">
        <v>2.64</v>
      </c>
      <c r="C66" s="6" t="str">
        <f t="shared" si="1"/>
        <v>Not Ranked</v>
      </c>
    </row>
    <row r="67" spans="1:3" x14ac:dyDescent="0.25">
      <c r="A67">
        <f t="shared" si="0"/>
        <v>65</v>
      </c>
      <c r="B67">
        <v>2.6</v>
      </c>
      <c r="C67" s="6" t="str">
        <f t="shared" si="1"/>
        <v>Not Ranked</v>
      </c>
    </row>
    <row r="68" spans="1:3" x14ac:dyDescent="0.25">
      <c r="A68">
        <f t="shared" ref="A68:A71" si="2">RANK(B68,$B$3:$B$71,0)</f>
        <v>66</v>
      </c>
      <c r="B68">
        <v>2.5300000000000002</v>
      </c>
      <c r="C68" s="6" t="str">
        <f t="shared" ref="C68:C71" si="3">IF(($A68/69) &lt;= 0.0549, "top 5%", IF(($A68/69) &lt;=0.1049, "top 10%", IF(($A68/69) &lt;= 0.1549, "top 15%", IF(($A68/69) &lt;= 0.2049, "top 20%", IF(($A68/69) &lt;= 0.2549, "top 25%", IF(($A68/69) &lt;= 0.3049, "top 30%", IF(($A68/69) &lt;= 0.3349, "top 33%", IF(($A68/69) &lt;= 0.3549, "top 35%", IF(($A68/69) &lt;= 0.4049, "top 40%", IF(($A68/69) &lt;= 0.4549, "top 45%", IF(($A68/69) &lt;= 0.5049, "top 50%", IF(($A68/69) &lt;= 0.7549, "top 75%", "Not Ranked"))))))))))))</f>
        <v>Not Ranked</v>
      </c>
    </row>
    <row r="69" spans="1:3" x14ac:dyDescent="0.25">
      <c r="A69">
        <f t="shared" si="2"/>
        <v>66</v>
      </c>
      <c r="B69">
        <v>2.5300000000000002</v>
      </c>
      <c r="C69" s="6" t="str">
        <f t="shared" si="3"/>
        <v>Not Ranked</v>
      </c>
    </row>
    <row r="70" spans="1:3" x14ac:dyDescent="0.25">
      <c r="A70">
        <f t="shared" si="2"/>
        <v>68</v>
      </c>
      <c r="B70">
        <v>2.4500000000000002</v>
      </c>
      <c r="C70" s="6" t="str">
        <f t="shared" si="3"/>
        <v>Not Ranked</v>
      </c>
    </row>
    <row r="71" spans="1:3" x14ac:dyDescent="0.25">
      <c r="A71">
        <f t="shared" si="2"/>
        <v>69</v>
      </c>
      <c r="B71">
        <v>2.36</v>
      </c>
      <c r="C71" s="6" t="str">
        <f t="shared" si="3"/>
        <v>Not Ranked</v>
      </c>
    </row>
  </sheetData>
  <sortState ref="A2:AF70">
    <sortCondition descending="1" ref="A2:A70"/>
  </sortState>
  <printOptions gridLines="1"/>
  <pageMargins left="0.7" right="0.7" top="0.75" bottom="0.75" header="0.3" footer="0.3"/>
  <pageSetup orientation="portrait" r:id="rId1"/>
  <headerFooter>
    <oddHeader>&amp;C3L - Spring 2018 Class Ranks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R22" sqref="R22"/>
    </sheetView>
  </sheetViews>
  <sheetFormatPr defaultColWidth="5.7109375" defaultRowHeight="15" x14ac:dyDescent="0.25"/>
  <cols>
    <col min="2" max="2" width="7.85546875" customWidth="1"/>
    <col min="3" max="3" width="13" customWidth="1"/>
  </cols>
  <sheetData>
    <row r="1" spans="1:3" s="1" customFormat="1" ht="20.25" customHeight="1" x14ac:dyDescent="0.25">
      <c r="A1" s="7" t="s">
        <v>5</v>
      </c>
      <c r="B1" s="4"/>
      <c r="C1"/>
    </row>
    <row r="2" spans="1:3" s="2" customFormat="1" ht="22.5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>
        <f>RANK(B3,$B$3:$B$26,0)</f>
        <v>1</v>
      </c>
      <c r="B3">
        <v>3.75</v>
      </c>
      <c r="C3" s="6" t="str">
        <f>IF(($A3/24) &lt;= 0.0549, "top 5%", IF(($A3/24) &lt;=0.1049, "top 10%", IF(($A3/24) &lt;= 0.1549, "top 15%", IF(($A3/24) &lt;= 0.2049, "top 20%", IF(($A3/24) &lt;= 0.2549, "top 25%", IF(($A3/24) &lt;= 0.3049, "top 30%", IF(($A3/24) &lt;= 0.3349, "top 33%", IF(($A3/24) &lt;= 0.3549, "top 35%", IF(($A3/24) &lt;= 0.4049, "top 40%", IF(($A3/24) &lt;= 0.4549, "top 45%", IF(($A3/24) &lt;= 0.5049, "top 50%", IF(($A3/24) &lt;= 0.7549, "top 75%", "Not Ranked"))))))))))))</f>
        <v>top 5%</v>
      </c>
    </row>
    <row r="4" spans="1:3" x14ac:dyDescent="0.25">
      <c r="A4">
        <f t="shared" ref="A4:A26" si="0">RANK(B4,$B$3:$B$26,0)</f>
        <v>2</v>
      </c>
      <c r="B4">
        <v>3.69</v>
      </c>
      <c r="C4" s="6" t="str">
        <f t="shared" ref="C4:C26" si="1">IF(($A4/24) &lt;= 0.0549, "top 5%", IF(($A4/24) &lt;=0.1049, "top 10%", IF(($A4/24) &lt;= 0.1549, "top 15%", IF(($A4/24) &lt;= 0.2049, "top 20%", IF(($A4/24) &lt;= 0.2549, "top 25%", IF(($A4/24) &lt;= 0.3049, "top 30%", IF(($A4/24) &lt;= 0.3349, "top 33%", IF(($A4/24) &lt;= 0.3549, "top 35%", IF(($A4/24) &lt;= 0.4049, "top 40%", IF(($A4/24) &lt;= 0.4549, "top 45%", IF(($A4/24) &lt;= 0.5049, "top 50%", IF(($A4/24) &lt;= 0.7549, "top 75%", "Not Ranked"))))))))))))</f>
        <v>top 10%</v>
      </c>
    </row>
    <row r="5" spans="1:3" x14ac:dyDescent="0.25">
      <c r="A5">
        <f t="shared" si="0"/>
        <v>3</v>
      </c>
      <c r="B5">
        <v>3.5300000000000002</v>
      </c>
      <c r="C5" s="6" t="str">
        <f t="shared" si="1"/>
        <v>top 15%</v>
      </c>
    </row>
    <row r="6" spans="1:3" x14ac:dyDescent="0.25">
      <c r="A6">
        <f t="shared" si="0"/>
        <v>4</v>
      </c>
      <c r="B6">
        <v>3.46</v>
      </c>
      <c r="C6" s="6" t="str">
        <f t="shared" si="1"/>
        <v>top 20%</v>
      </c>
    </row>
    <row r="7" spans="1:3" x14ac:dyDescent="0.25">
      <c r="A7">
        <f t="shared" si="0"/>
        <v>5</v>
      </c>
      <c r="B7">
        <v>3.41</v>
      </c>
      <c r="C7" s="6" t="str">
        <f t="shared" si="1"/>
        <v>top 25%</v>
      </c>
    </row>
    <row r="8" spans="1:3" x14ac:dyDescent="0.25">
      <c r="A8">
        <f t="shared" si="0"/>
        <v>6</v>
      </c>
      <c r="B8">
        <v>3.39</v>
      </c>
      <c r="C8" s="6" t="str">
        <f t="shared" si="1"/>
        <v>top 25%</v>
      </c>
    </row>
    <row r="9" spans="1:3" x14ac:dyDescent="0.25">
      <c r="A9">
        <f t="shared" si="0"/>
        <v>7</v>
      </c>
      <c r="B9">
        <v>3.35</v>
      </c>
      <c r="C9" s="6" t="str">
        <f t="shared" si="1"/>
        <v>top 30%</v>
      </c>
    </row>
    <row r="10" spans="1:3" x14ac:dyDescent="0.25">
      <c r="A10">
        <f t="shared" si="0"/>
        <v>8</v>
      </c>
      <c r="B10">
        <v>3.17</v>
      </c>
      <c r="C10" s="6" t="str">
        <f t="shared" si="1"/>
        <v>top 33%</v>
      </c>
    </row>
    <row r="11" spans="1:3" x14ac:dyDescent="0.25">
      <c r="A11">
        <f t="shared" si="0"/>
        <v>9</v>
      </c>
      <c r="B11">
        <v>3.12</v>
      </c>
      <c r="C11" s="6" t="str">
        <f t="shared" si="1"/>
        <v>top 40%</v>
      </c>
    </row>
    <row r="12" spans="1:3" x14ac:dyDescent="0.25">
      <c r="A12">
        <f t="shared" si="0"/>
        <v>10</v>
      </c>
      <c r="B12">
        <v>3.04</v>
      </c>
      <c r="C12" s="6" t="str">
        <f t="shared" si="1"/>
        <v>top 45%</v>
      </c>
    </row>
    <row r="13" spans="1:3" x14ac:dyDescent="0.25">
      <c r="A13">
        <f t="shared" si="0"/>
        <v>11</v>
      </c>
      <c r="B13">
        <v>2.99</v>
      </c>
      <c r="C13" s="6" t="str">
        <f t="shared" si="1"/>
        <v>top 50%</v>
      </c>
    </row>
    <row r="14" spans="1:3" x14ac:dyDescent="0.25">
      <c r="A14">
        <f t="shared" si="0"/>
        <v>11</v>
      </c>
      <c r="B14">
        <v>2.99</v>
      </c>
      <c r="C14" s="6" t="str">
        <f t="shared" si="1"/>
        <v>top 50%</v>
      </c>
    </row>
    <row r="15" spans="1:3" x14ac:dyDescent="0.25">
      <c r="A15">
        <f t="shared" si="0"/>
        <v>13</v>
      </c>
      <c r="B15">
        <v>2.93</v>
      </c>
      <c r="C15" s="6" t="str">
        <f t="shared" si="1"/>
        <v>top 75%</v>
      </c>
    </row>
    <row r="16" spans="1:3" x14ac:dyDescent="0.25">
      <c r="A16">
        <f t="shared" si="0"/>
        <v>14</v>
      </c>
      <c r="B16">
        <v>2.87</v>
      </c>
      <c r="C16" s="6" t="str">
        <f t="shared" si="1"/>
        <v>top 75%</v>
      </c>
    </row>
    <row r="17" spans="1:3" x14ac:dyDescent="0.25">
      <c r="A17">
        <f t="shared" si="0"/>
        <v>15</v>
      </c>
      <c r="B17">
        <v>2.86</v>
      </c>
      <c r="C17" s="6" t="str">
        <f t="shared" si="1"/>
        <v>top 75%</v>
      </c>
    </row>
    <row r="18" spans="1:3" x14ac:dyDescent="0.25">
      <c r="A18">
        <f t="shared" si="0"/>
        <v>16</v>
      </c>
      <c r="B18">
        <v>2.85</v>
      </c>
      <c r="C18" s="6" t="str">
        <f t="shared" si="1"/>
        <v>top 75%</v>
      </c>
    </row>
    <row r="19" spans="1:3" x14ac:dyDescent="0.25">
      <c r="A19">
        <f t="shared" si="0"/>
        <v>17</v>
      </c>
      <c r="B19">
        <v>2.74</v>
      </c>
      <c r="C19" s="6" t="str">
        <f t="shared" si="1"/>
        <v>top 75%</v>
      </c>
    </row>
    <row r="20" spans="1:3" x14ac:dyDescent="0.25">
      <c r="A20">
        <f t="shared" si="0"/>
        <v>18</v>
      </c>
      <c r="B20">
        <v>2.58</v>
      </c>
      <c r="C20" s="6" t="str">
        <f t="shared" si="1"/>
        <v>top 75%</v>
      </c>
    </row>
    <row r="21" spans="1:3" x14ac:dyDescent="0.25">
      <c r="A21">
        <f t="shared" si="0"/>
        <v>19</v>
      </c>
      <c r="B21">
        <v>2.56</v>
      </c>
      <c r="C21" s="6" t="str">
        <f t="shared" si="1"/>
        <v>Not Ranked</v>
      </c>
    </row>
    <row r="22" spans="1:3" x14ac:dyDescent="0.25">
      <c r="A22">
        <f t="shared" si="0"/>
        <v>20</v>
      </c>
      <c r="B22">
        <v>2.54</v>
      </c>
      <c r="C22" s="6" t="str">
        <f t="shared" si="1"/>
        <v>Not Ranked</v>
      </c>
    </row>
    <row r="23" spans="1:3" x14ac:dyDescent="0.25">
      <c r="A23">
        <f t="shared" si="0"/>
        <v>21</v>
      </c>
      <c r="B23">
        <v>2.44</v>
      </c>
      <c r="C23" s="6" t="str">
        <f t="shared" si="1"/>
        <v>Not Ranked</v>
      </c>
    </row>
    <row r="24" spans="1:3" x14ac:dyDescent="0.25">
      <c r="A24">
        <f t="shared" si="0"/>
        <v>22</v>
      </c>
      <c r="B24">
        <v>2.4300000000000002</v>
      </c>
      <c r="C24" s="6" t="str">
        <f t="shared" si="1"/>
        <v>Not Ranked</v>
      </c>
    </row>
    <row r="25" spans="1:3" x14ac:dyDescent="0.25">
      <c r="A25">
        <f t="shared" si="0"/>
        <v>23</v>
      </c>
      <c r="B25">
        <v>2.36</v>
      </c>
      <c r="C25" s="6" t="str">
        <f t="shared" si="1"/>
        <v>Not Ranked</v>
      </c>
    </row>
    <row r="26" spans="1:3" x14ac:dyDescent="0.25">
      <c r="A26">
        <f t="shared" si="0"/>
        <v>24</v>
      </c>
      <c r="B26">
        <v>2.11</v>
      </c>
      <c r="C26" s="6" t="str">
        <f t="shared" si="1"/>
        <v>Not Ranked</v>
      </c>
    </row>
  </sheetData>
  <sortState ref="A2:AE25">
    <sortCondition descending="1" ref="A2:A25"/>
  </sortState>
  <printOptions gridLines="1"/>
  <pageMargins left="0.7" right="0.7" top="0.75" bottom="0.75" header="0.3" footer="0.3"/>
  <pageSetup orientation="portrait" r:id="rId1"/>
  <headerFooter>
    <oddHeader>&amp;C3LE - Spring 2018 Class Ranks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G17" sqref="G17"/>
    </sheetView>
  </sheetViews>
  <sheetFormatPr defaultRowHeight="15" x14ac:dyDescent="0.25"/>
  <cols>
    <col min="1" max="1" width="5.28515625" bestFit="1" customWidth="1"/>
    <col min="2" max="2" width="5" bestFit="1" customWidth="1"/>
    <col min="3" max="3" width="14.140625" customWidth="1"/>
  </cols>
  <sheetData>
    <row r="1" spans="1:3" s="1" customFormat="1" ht="20.25" customHeight="1" x14ac:dyDescent="0.25">
      <c r="A1" s="7" t="s">
        <v>6</v>
      </c>
      <c r="B1" s="4"/>
      <c r="C1"/>
    </row>
    <row r="2" spans="1:3" s="2" customFormat="1" ht="21.75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>
        <f>RANK(B3,$B$3:$B$31,0)</f>
        <v>1</v>
      </c>
      <c r="B3">
        <v>3.9</v>
      </c>
      <c r="C3" s="6" t="str">
        <f>IF(($A3/29) &lt;= 0.0549, "top 5%", IF(($A3/29) &lt;=0.1049, "top 10%", IF(($A3/29) &lt;= 0.1549, "top 15%", IF(($A3/29) &lt;= 0.2049, "top 20%", IF(($A3/29) &lt;= 0.2549, "top 25%", IF(($A3/29) &lt;= 0.3049, "top 30%", IF(($A3/29) &lt;= 0.3349, "top 33%", IF(($A3/29) &lt;= 0.3549, "top 35%", IF(($A3/29) &lt;= 0.4049, "top 40%", IF(($A3/29) &lt;= 0.4549, "top 45%", IF(($A3/29) &lt;= 0.5049, "top 50%", IF(($A3/29) &lt;= 0.7549, "top 75%", "Not Ranked"))))))))))))</f>
        <v>top 5%</v>
      </c>
    </row>
    <row r="4" spans="1:3" x14ac:dyDescent="0.25">
      <c r="A4">
        <f t="shared" ref="A4:A31" si="0">RANK(B4,$B$3:$B$31,0)</f>
        <v>2</v>
      </c>
      <c r="B4">
        <v>3.85</v>
      </c>
      <c r="C4" s="6" t="str">
        <f t="shared" ref="C4:C31" si="1">IF(($A4/29) &lt;= 0.0549, "top 5%", IF(($A4/29) &lt;=0.1049, "top 10%", IF(($A4/29) &lt;= 0.1549, "top 15%", IF(($A4/29) &lt;= 0.2049, "top 20%", IF(($A4/29) &lt;= 0.2549, "top 25%", IF(($A4/29) &lt;= 0.3049, "top 30%", IF(($A4/29) &lt;= 0.3349, "top 33%", IF(($A4/29) &lt;= 0.3549, "top 35%", IF(($A4/29) &lt;= 0.4049, "top 40%", IF(($A4/29) &lt;= 0.4549, "top 45%", IF(($A4/29) &lt;= 0.5049, "top 50%", IF(($A4/29) &lt;= 0.7549, "top 75%", "Not Ranked"))))))))))))</f>
        <v>top 10%</v>
      </c>
    </row>
    <row r="5" spans="1:3" x14ac:dyDescent="0.25">
      <c r="A5">
        <f t="shared" si="0"/>
        <v>3</v>
      </c>
      <c r="B5">
        <v>3.8000000000000003</v>
      </c>
      <c r="C5" s="6" t="str">
        <f t="shared" si="1"/>
        <v>top 10%</v>
      </c>
    </row>
    <row r="6" spans="1:3" x14ac:dyDescent="0.25">
      <c r="A6">
        <f t="shared" si="0"/>
        <v>4</v>
      </c>
      <c r="B6">
        <v>3.62</v>
      </c>
      <c r="C6" s="6" t="str">
        <f t="shared" si="1"/>
        <v>top 15%</v>
      </c>
    </row>
    <row r="7" spans="1:3" x14ac:dyDescent="0.25">
      <c r="A7">
        <f t="shared" si="0"/>
        <v>5</v>
      </c>
      <c r="B7">
        <v>3.58</v>
      </c>
      <c r="C7" s="6" t="str">
        <f t="shared" si="1"/>
        <v>top 20%</v>
      </c>
    </row>
    <row r="8" spans="1:3" x14ac:dyDescent="0.25">
      <c r="A8">
        <f t="shared" si="0"/>
        <v>6</v>
      </c>
      <c r="B8">
        <v>3.5300000000000002</v>
      </c>
      <c r="C8" s="6" t="str">
        <f t="shared" si="1"/>
        <v>top 25%</v>
      </c>
    </row>
    <row r="9" spans="1:3" x14ac:dyDescent="0.25">
      <c r="A9">
        <f t="shared" si="0"/>
        <v>7</v>
      </c>
      <c r="B9">
        <v>3.49</v>
      </c>
      <c r="C9" s="6" t="str">
        <f t="shared" si="1"/>
        <v>top 25%</v>
      </c>
    </row>
    <row r="10" spans="1:3" x14ac:dyDescent="0.25">
      <c r="A10">
        <f t="shared" si="0"/>
        <v>8</v>
      </c>
      <c r="B10">
        <v>3.48</v>
      </c>
      <c r="C10" s="6" t="str">
        <f t="shared" si="1"/>
        <v>top 30%</v>
      </c>
    </row>
    <row r="11" spans="1:3" x14ac:dyDescent="0.25">
      <c r="A11">
        <f t="shared" si="0"/>
        <v>9</v>
      </c>
      <c r="B11">
        <v>3.47</v>
      </c>
      <c r="C11" s="6" t="str">
        <f t="shared" si="1"/>
        <v>top 33%</v>
      </c>
    </row>
    <row r="12" spans="1:3" x14ac:dyDescent="0.25">
      <c r="A12">
        <f t="shared" si="0"/>
        <v>10</v>
      </c>
      <c r="B12">
        <v>3.42</v>
      </c>
      <c r="C12" s="6" t="str">
        <f t="shared" si="1"/>
        <v>top 35%</v>
      </c>
    </row>
    <row r="13" spans="1:3" x14ac:dyDescent="0.25">
      <c r="A13">
        <f t="shared" si="0"/>
        <v>11</v>
      </c>
      <c r="B13">
        <v>3.36</v>
      </c>
      <c r="C13" s="6" t="str">
        <f t="shared" si="1"/>
        <v>top 40%</v>
      </c>
    </row>
    <row r="14" spans="1:3" x14ac:dyDescent="0.25">
      <c r="A14">
        <f t="shared" si="0"/>
        <v>12</v>
      </c>
      <c r="B14">
        <v>3.29</v>
      </c>
      <c r="C14" s="6" t="str">
        <f t="shared" si="1"/>
        <v>top 45%</v>
      </c>
    </row>
    <row r="15" spans="1:3" x14ac:dyDescent="0.25">
      <c r="A15">
        <f t="shared" si="0"/>
        <v>13</v>
      </c>
      <c r="B15">
        <v>3.27</v>
      </c>
      <c r="C15" s="6" t="str">
        <f t="shared" si="1"/>
        <v>top 45%</v>
      </c>
    </row>
    <row r="16" spans="1:3" x14ac:dyDescent="0.25">
      <c r="A16">
        <f t="shared" si="0"/>
        <v>14</v>
      </c>
      <c r="B16">
        <v>3.21</v>
      </c>
      <c r="C16" s="6" t="str">
        <f t="shared" si="1"/>
        <v>top 50%</v>
      </c>
    </row>
    <row r="17" spans="1:3" x14ac:dyDescent="0.25">
      <c r="A17">
        <f t="shared" si="0"/>
        <v>15</v>
      </c>
      <c r="B17">
        <v>3.2</v>
      </c>
      <c r="C17" s="6" t="str">
        <f t="shared" si="1"/>
        <v>top 75%</v>
      </c>
    </row>
    <row r="18" spans="1:3" x14ac:dyDescent="0.25">
      <c r="A18">
        <f t="shared" si="0"/>
        <v>16</v>
      </c>
      <c r="B18">
        <v>3.19</v>
      </c>
      <c r="C18" s="6" t="str">
        <f t="shared" si="1"/>
        <v>top 75%</v>
      </c>
    </row>
    <row r="19" spans="1:3" x14ac:dyDescent="0.25">
      <c r="A19">
        <f t="shared" si="0"/>
        <v>17</v>
      </c>
      <c r="B19">
        <v>3.16</v>
      </c>
      <c r="C19" s="6" t="str">
        <f t="shared" si="1"/>
        <v>top 75%</v>
      </c>
    </row>
    <row r="20" spans="1:3" x14ac:dyDescent="0.25">
      <c r="A20">
        <f t="shared" si="0"/>
        <v>18</v>
      </c>
      <c r="B20">
        <v>3.15</v>
      </c>
      <c r="C20" s="6" t="str">
        <f t="shared" si="1"/>
        <v>top 75%</v>
      </c>
    </row>
    <row r="21" spans="1:3" x14ac:dyDescent="0.25">
      <c r="A21">
        <f t="shared" si="0"/>
        <v>19</v>
      </c>
      <c r="B21">
        <v>3.13</v>
      </c>
      <c r="C21" s="6" t="str">
        <f t="shared" si="1"/>
        <v>top 75%</v>
      </c>
    </row>
    <row r="22" spans="1:3" x14ac:dyDescent="0.25">
      <c r="A22">
        <f t="shared" si="0"/>
        <v>20</v>
      </c>
      <c r="B22">
        <v>3.11</v>
      </c>
      <c r="C22" s="6" t="str">
        <f t="shared" si="1"/>
        <v>top 75%</v>
      </c>
    </row>
    <row r="23" spans="1:3" x14ac:dyDescent="0.25">
      <c r="A23">
        <f t="shared" si="0"/>
        <v>21</v>
      </c>
      <c r="B23">
        <v>3.04</v>
      </c>
      <c r="C23" s="6" t="str">
        <f t="shared" si="1"/>
        <v>top 75%</v>
      </c>
    </row>
    <row r="24" spans="1:3" x14ac:dyDescent="0.25">
      <c r="A24">
        <f t="shared" si="0"/>
        <v>22</v>
      </c>
      <c r="B24">
        <v>2.97</v>
      </c>
      <c r="C24" s="6" t="str">
        <f t="shared" si="1"/>
        <v>Not Ranked</v>
      </c>
    </row>
    <row r="25" spans="1:3" x14ac:dyDescent="0.25">
      <c r="A25">
        <f t="shared" si="0"/>
        <v>23</v>
      </c>
      <c r="B25">
        <v>2.92</v>
      </c>
      <c r="C25" s="6" t="str">
        <f t="shared" si="1"/>
        <v>Not Ranked</v>
      </c>
    </row>
    <row r="26" spans="1:3" x14ac:dyDescent="0.25">
      <c r="A26">
        <f t="shared" si="0"/>
        <v>24</v>
      </c>
      <c r="B26">
        <v>2.89</v>
      </c>
      <c r="C26" s="6" t="str">
        <f t="shared" si="1"/>
        <v>Not Ranked</v>
      </c>
    </row>
    <row r="27" spans="1:3" x14ac:dyDescent="0.25">
      <c r="A27">
        <f t="shared" si="0"/>
        <v>25</v>
      </c>
      <c r="B27">
        <v>2.85</v>
      </c>
      <c r="C27" s="6" t="str">
        <f t="shared" si="1"/>
        <v>Not Ranked</v>
      </c>
    </row>
    <row r="28" spans="1:3" x14ac:dyDescent="0.25">
      <c r="A28">
        <f t="shared" si="0"/>
        <v>26</v>
      </c>
      <c r="B28">
        <v>2.77</v>
      </c>
      <c r="C28" s="6" t="str">
        <f t="shared" si="1"/>
        <v>Not Ranked</v>
      </c>
    </row>
    <row r="29" spans="1:3" x14ac:dyDescent="0.25">
      <c r="A29">
        <f t="shared" si="0"/>
        <v>27</v>
      </c>
      <c r="B29">
        <v>2.7600000000000002</v>
      </c>
      <c r="C29" s="6" t="str">
        <f t="shared" si="1"/>
        <v>Not Ranked</v>
      </c>
    </row>
    <row r="30" spans="1:3" x14ac:dyDescent="0.25">
      <c r="A30">
        <f t="shared" si="0"/>
        <v>28</v>
      </c>
      <c r="B30">
        <v>2.74</v>
      </c>
      <c r="C30" s="6" t="str">
        <f t="shared" si="1"/>
        <v>Not Ranked</v>
      </c>
    </row>
    <row r="31" spans="1:3" x14ac:dyDescent="0.25">
      <c r="A31">
        <f t="shared" si="0"/>
        <v>29</v>
      </c>
      <c r="B31">
        <v>2.61</v>
      </c>
      <c r="C31" s="6" t="str">
        <f t="shared" si="1"/>
        <v>Not Ranked</v>
      </c>
    </row>
  </sheetData>
  <sortState ref="A2:AE30">
    <sortCondition descending="1" ref="A2:A30"/>
  </sortState>
  <printOptions gridLines="1"/>
  <pageMargins left="0.7" right="0.7" top="0.75" bottom="0.75" header="0.3" footer="0.3"/>
  <pageSetup orientation="portrait" r:id="rId1"/>
  <headerFooter>
    <oddHeader>&amp;C4LE - Spring 2018 Class Ranks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K14" sqref="K14"/>
    </sheetView>
  </sheetViews>
  <sheetFormatPr defaultRowHeight="15" x14ac:dyDescent="0.25"/>
  <cols>
    <col min="1" max="1" width="4.7109375" customWidth="1"/>
    <col min="2" max="2" width="6.28515625" customWidth="1"/>
    <col min="3" max="3" width="11.140625" customWidth="1"/>
  </cols>
  <sheetData>
    <row r="1" spans="1:3" s="1" customFormat="1" ht="20.25" customHeight="1" x14ac:dyDescent="0.25">
      <c r="A1" s="7" t="s">
        <v>7</v>
      </c>
      <c r="B1" s="4"/>
      <c r="C1"/>
    </row>
    <row r="2" spans="1:3" s="1" customFormat="1" ht="32.25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>
        <f>RANK(B3,$B$3:$B$90,0)</f>
        <v>1</v>
      </c>
      <c r="B3">
        <v>3.96</v>
      </c>
      <c r="C3" s="6" t="str">
        <f>IF(($A3/88) &lt;= 0.0549, "top 5%", IF(($A3/88) &lt;=0.1049, "top 10%", IF(($A3/88) &lt;= 0.1549, "top 15%", IF(($A3/88) &lt;= 0.2049, "top 20%", IF(($A3/88) &lt;= 0.2549, "top 25%", IF(($A3/88) &lt;= 0.3049, "top 30%", IF(($A3/88) &lt;= 0.3349, "top 33%", IF(($A3/88) &lt;= 0.3549, "top 35%", IF(($A3/88) &lt;= 0.4049, "top 40%", IF(($A3/88) &lt;= 0.4549, "top 45%", IF(($A3/88) &lt;= 0.5049, "top 50%", IF(($A3/88) &lt;= 0.7549, "top 75%", "Not Ranked"))))))))))))</f>
        <v>top 5%</v>
      </c>
    </row>
    <row r="4" spans="1:3" x14ac:dyDescent="0.25">
      <c r="A4">
        <f t="shared" ref="A4:A67" si="0">RANK(B4,$B$3:$B$90,0)</f>
        <v>2</v>
      </c>
      <c r="B4">
        <v>3.87</v>
      </c>
      <c r="C4" s="6" t="str">
        <f t="shared" ref="C4:C67" si="1">IF(($A4/88) &lt;= 0.0549, "top 5%", IF(($A4/88) &lt;=0.1049, "top 10%", IF(($A4/88) &lt;= 0.1549, "top 15%", IF(($A4/88) &lt;= 0.2049, "top 20%", IF(($A4/88) &lt;= 0.2549, "top 25%", IF(($A4/88) &lt;= 0.3049, "top 30%", IF(($A4/88) &lt;= 0.3349, "top 33%", IF(($A4/88) &lt;= 0.3549, "top 35%", IF(($A4/88) &lt;= 0.4049, "top 40%", IF(($A4/88) &lt;= 0.4549, "top 45%", IF(($A4/88) &lt;= 0.5049, "top 50%", IF(($A4/88) &lt;= 0.7549, "top 75%", "Not Ranked"))))))))))))</f>
        <v>top 5%</v>
      </c>
    </row>
    <row r="5" spans="1:3" x14ac:dyDescent="0.25">
      <c r="A5">
        <f t="shared" si="0"/>
        <v>3</v>
      </c>
      <c r="B5">
        <v>3.8200000000000003</v>
      </c>
      <c r="C5" s="6" t="str">
        <f t="shared" si="1"/>
        <v>top 5%</v>
      </c>
    </row>
    <row r="6" spans="1:3" x14ac:dyDescent="0.25">
      <c r="A6">
        <f t="shared" si="0"/>
        <v>3</v>
      </c>
      <c r="B6">
        <v>3.8200000000000003</v>
      </c>
      <c r="C6" s="6" t="str">
        <f t="shared" si="1"/>
        <v>top 5%</v>
      </c>
    </row>
    <row r="7" spans="1:3" x14ac:dyDescent="0.25">
      <c r="A7">
        <f t="shared" si="0"/>
        <v>5</v>
      </c>
      <c r="B7">
        <v>3.81</v>
      </c>
      <c r="C7" s="6" t="str">
        <f t="shared" si="1"/>
        <v>top 10%</v>
      </c>
    </row>
    <row r="8" spans="1:3" x14ac:dyDescent="0.25">
      <c r="A8">
        <f t="shared" si="0"/>
        <v>6</v>
      </c>
      <c r="B8">
        <v>3.79</v>
      </c>
      <c r="C8" s="6" t="str">
        <f t="shared" si="1"/>
        <v>top 10%</v>
      </c>
    </row>
    <row r="9" spans="1:3" x14ac:dyDescent="0.25">
      <c r="A9">
        <f t="shared" si="0"/>
        <v>7</v>
      </c>
      <c r="B9">
        <v>3.77</v>
      </c>
      <c r="C9" s="6" t="str">
        <f t="shared" si="1"/>
        <v>top 10%</v>
      </c>
    </row>
    <row r="10" spans="1:3" x14ac:dyDescent="0.25">
      <c r="A10">
        <f t="shared" si="0"/>
        <v>8</v>
      </c>
      <c r="B10">
        <v>3.75</v>
      </c>
      <c r="C10" s="6" t="str">
        <f t="shared" si="1"/>
        <v>top 10%</v>
      </c>
    </row>
    <row r="11" spans="1:3" x14ac:dyDescent="0.25">
      <c r="A11">
        <f t="shared" si="0"/>
        <v>9</v>
      </c>
      <c r="B11">
        <v>3.73</v>
      </c>
      <c r="C11" s="6" t="str">
        <f t="shared" si="1"/>
        <v>top 10%</v>
      </c>
    </row>
    <row r="12" spans="1:3" x14ac:dyDescent="0.25">
      <c r="A12">
        <f t="shared" si="0"/>
        <v>10</v>
      </c>
      <c r="B12">
        <v>3.71</v>
      </c>
      <c r="C12" s="6" t="str">
        <f t="shared" si="1"/>
        <v>top 15%</v>
      </c>
    </row>
    <row r="13" spans="1:3" x14ac:dyDescent="0.25">
      <c r="A13">
        <f t="shared" si="0"/>
        <v>11</v>
      </c>
      <c r="B13">
        <v>3.7</v>
      </c>
      <c r="C13" s="6" t="str">
        <f t="shared" si="1"/>
        <v>top 15%</v>
      </c>
    </row>
    <row r="14" spans="1:3" x14ac:dyDescent="0.25">
      <c r="A14">
        <f t="shared" si="0"/>
        <v>11</v>
      </c>
      <c r="B14">
        <v>3.7</v>
      </c>
      <c r="C14" s="6" t="str">
        <f t="shared" si="1"/>
        <v>top 15%</v>
      </c>
    </row>
    <row r="15" spans="1:3" x14ac:dyDescent="0.25">
      <c r="A15">
        <f t="shared" si="0"/>
        <v>13</v>
      </c>
      <c r="B15">
        <v>3.67</v>
      </c>
      <c r="C15" s="6" t="str">
        <f t="shared" si="1"/>
        <v>top 15%</v>
      </c>
    </row>
    <row r="16" spans="1:3" x14ac:dyDescent="0.25">
      <c r="A16">
        <f t="shared" si="0"/>
        <v>14</v>
      </c>
      <c r="B16">
        <v>3.66</v>
      </c>
      <c r="C16" s="6" t="str">
        <f t="shared" si="1"/>
        <v>top 20%</v>
      </c>
    </row>
    <row r="17" spans="1:3" x14ac:dyDescent="0.25">
      <c r="A17">
        <f t="shared" si="0"/>
        <v>14</v>
      </c>
      <c r="B17">
        <v>3.66</v>
      </c>
      <c r="C17" s="6" t="str">
        <f t="shared" si="1"/>
        <v>top 20%</v>
      </c>
    </row>
    <row r="18" spans="1:3" x14ac:dyDescent="0.25">
      <c r="A18">
        <f t="shared" si="0"/>
        <v>16</v>
      </c>
      <c r="B18">
        <v>3.65</v>
      </c>
      <c r="C18" s="6" t="str">
        <f t="shared" si="1"/>
        <v>top 20%</v>
      </c>
    </row>
    <row r="19" spans="1:3" x14ac:dyDescent="0.25">
      <c r="A19">
        <f t="shared" si="0"/>
        <v>17</v>
      </c>
      <c r="B19">
        <v>3.61</v>
      </c>
      <c r="C19" s="6" t="str">
        <f t="shared" si="1"/>
        <v>top 20%</v>
      </c>
    </row>
    <row r="20" spans="1:3" x14ac:dyDescent="0.25">
      <c r="A20">
        <f t="shared" si="0"/>
        <v>18</v>
      </c>
      <c r="B20">
        <v>3.59</v>
      </c>
      <c r="C20" s="6" t="str">
        <f t="shared" si="1"/>
        <v>top 20%</v>
      </c>
    </row>
    <row r="21" spans="1:3" x14ac:dyDescent="0.25">
      <c r="A21">
        <f t="shared" si="0"/>
        <v>19</v>
      </c>
      <c r="B21">
        <v>3.56</v>
      </c>
      <c r="C21" s="6" t="str">
        <f t="shared" si="1"/>
        <v>top 25%</v>
      </c>
    </row>
    <row r="22" spans="1:3" x14ac:dyDescent="0.25">
      <c r="A22">
        <f t="shared" si="0"/>
        <v>20</v>
      </c>
      <c r="B22">
        <v>3.5500000000000003</v>
      </c>
      <c r="C22" s="6" t="str">
        <f t="shared" si="1"/>
        <v>top 25%</v>
      </c>
    </row>
    <row r="23" spans="1:3" x14ac:dyDescent="0.25">
      <c r="A23">
        <f t="shared" si="0"/>
        <v>20</v>
      </c>
      <c r="B23">
        <v>3.5500000000000003</v>
      </c>
      <c r="C23" s="6" t="str">
        <f t="shared" si="1"/>
        <v>top 25%</v>
      </c>
    </row>
    <row r="24" spans="1:3" x14ac:dyDescent="0.25">
      <c r="A24">
        <f t="shared" si="0"/>
        <v>22</v>
      </c>
      <c r="B24">
        <v>3.55</v>
      </c>
      <c r="C24" s="6" t="str">
        <f t="shared" si="1"/>
        <v>top 25%</v>
      </c>
    </row>
    <row r="25" spans="1:3" x14ac:dyDescent="0.25">
      <c r="A25">
        <f t="shared" si="0"/>
        <v>23</v>
      </c>
      <c r="B25">
        <v>3.5</v>
      </c>
      <c r="C25" s="6" t="str">
        <f t="shared" si="1"/>
        <v>top 30%</v>
      </c>
    </row>
    <row r="26" spans="1:3" x14ac:dyDescent="0.25">
      <c r="A26">
        <f t="shared" si="0"/>
        <v>24</v>
      </c>
      <c r="B26">
        <v>3.48</v>
      </c>
      <c r="C26" s="6" t="str">
        <f t="shared" si="1"/>
        <v>top 30%</v>
      </c>
    </row>
    <row r="27" spans="1:3" x14ac:dyDescent="0.25">
      <c r="A27">
        <f t="shared" si="0"/>
        <v>24</v>
      </c>
      <c r="B27">
        <v>3.48</v>
      </c>
      <c r="C27" s="6" t="str">
        <f t="shared" si="1"/>
        <v>top 30%</v>
      </c>
    </row>
    <row r="28" spans="1:3" x14ac:dyDescent="0.25">
      <c r="A28">
        <f t="shared" si="0"/>
        <v>24</v>
      </c>
      <c r="B28">
        <v>3.48</v>
      </c>
      <c r="C28" s="6" t="str">
        <f t="shared" si="1"/>
        <v>top 30%</v>
      </c>
    </row>
    <row r="29" spans="1:3" x14ac:dyDescent="0.25">
      <c r="A29">
        <f t="shared" si="0"/>
        <v>24</v>
      </c>
      <c r="B29">
        <v>3.48</v>
      </c>
      <c r="C29" s="6" t="str">
        <f t="shared" si="1"/>
        <v>top 30%</v>
      </c>
    </row>
    <row r="30" spans="1:3" x14ac:dyDescent="0.25">
      <c r="A30">
        <f t="shared" si="0"/>
        <v>28</v>
      </c>
      <c r="B30">
        <v>3.47</v>
      </c>
      <c r="C30" s="6" t="str">
        <f t="shared" si="1"/>
        <v>top 33%</v>
      </c>
    </row>
    <row r="31" spans="1:3" x14ac:dyDescent="0.25">
      <c r="A31">
        <f t="shared" si="0"/>
        <v>29</v>
      </c>
      <c r="B31">
        <v>3.44</v>
      </c>
      <c r="C31" s="6" t="str">
        <f t="shared" si="1"/>
        <v>top 33%</v>
      </c>
    </row>
    <row r="32" spans="1:3" x14ac:dyDescent="0.25">
      <c r="A32">
        <f t="shared" si="0"/>
        <v>29</v>
      </c>
      <c r="B32">
        <v>3.44</v>
      </c>
      <c r="C32" s="6" t="str">
        <f t="shared" si="1"/>
        <v>top 33%</v>
      </c>
    </row>
    <row r="33" spans="1:3" x14ac:dyDescent="0.25">
      <c r="A33">
        <f t="shared" si="0"/>
        <v>31</v>
      </c>
      <c r="B33">
        <v>3.42</v>
      </c>
      <c r="C33" s="6" t="str">
        <f t="shared" si="1"/>
        <v>top 35%</v>
      </c>
    </row>
    <row r="34" spans="1:3" x14ac:dyDescent="0.25">
      <c r="A34">
        <f t="shared" si="0"/>
        <v>31</v>
      </c>
      <c r="B34">
        <v>3.42</v>
      </c>
      <c r="C34" s="6" t="str">
        <f t="shared" si="1"/>
        <v>top 35%</v>
      </c>
    </row>
    <row r="35" spans="1:3" x14ac:dyDescent="0.25">
      <c r="A35">
        <f t="shared" si="0"/>
        <v>33</v>
      </c>
      <c r="B35">
        <v>3.41</v>
      </c>
      <c r="C35" s="6" t="str">
        <f t="shared" si="1"/>
        <v>top 40%</v>
      </c>
    </row>
    <row r="36" spans="1:3" x14ac:dyDescent="0.25">
      <c r="A36">
        <f t="shared" si="0"/>
        <v>34</v>
      </c>
      <c r="B36">
        <v>3.4</v>
      </c>
      <c r="C36" s="6" t="str">
        <f t="shared" si="1"/>
        <v>top 40%</v>
      </c>
    </row>
    <row r="37" spans="1:3" x14ac:dyDescent="0.25">
      <c r="A37">
        <f t="shared" si="0"/>
        <v>35</v>
      </c>
      <c r="B37">
        <v>3.37</v>
      </c>
      <c r="C37" s="6" t="str">
        <f t="shared" si="1"/>
        <v>top 40%</v>
      </c>
    </row>
    <row r="38" spans="1:3" x14ac:dyDescent="0.25">
      <c r="A38">
        <f t="shared" si="0"/>
        <v>35</v>
      </c>
      <c r="B38">
        <v>3.37</v>
      </c>
      <c r="C38" s="6" t="str">
        <f t="shared" si="1"/>
        <v>top 40%</v>
      </c>
    </row>
    <row r="39" spans="1:3" x14ac:dyDescent="0.25">
      <c r="A39">
        <f t="shared" si="0"/>
        <v>35</v>
      </c>
      <c r="B39">
        <v>3.37</v>
      </c>
      <c r="C39" s="6" t="str">
        <f t="shared" si="1"/>
        <v>top 40%</v>
      </c>
    </row>
    <row r="40" spans="1:3" x14ac:dyDescent="0.25">
      <c r="A40">
        <f t="shared" si="0"/>
        <v>38</v>
      </c>
      <c r="B40">
        <v>3.36</v>
      </c>
      <c r="C40" s="6" t="str">
        <f t="shared" si="1"/>
        <v>top 45%</v>
      </c>
    </row>
    <row r="41" spans="1:3" x14ac:dyDescent="0.25">
      <c r="A41">
        <f t="shared" si="0"/>
        <v>39</v>
      </c>
      <c r="B41">
        <v>3.33</v>
      </c>
      <c r="C41" s="6" t="str">
        <f t="shared" si="1"/>
        <v>top 45%</v>
      </c>
    </row>
    <row r="42" spans="1:3" x14ac:dyDescent="0.25">
      <c r="A42">
        <f t="shared" si="0"/>
        <v>40</v>
      </c>
      <c r="B42">
        <v>3.3200000000000003</v>
      </c>
      <c r="C42" s="6" t="str">
        <f t="shared" si="1"/>
        <v>top 45%</v>
      </c>
    </row>
    <row r="43" spans="1:3" x14ac:dyDescent="0.25">
      <c r="A43">
        <f t="shared" si="0"/>
        <v>40</v>
      </c>
      <c r="B43">
        <v>3.3200000000000003</v>
      </c>
      <c r="C43" s="6" t="str">
        <f t="shared" si="1"/>
        <v>top 45%</v>
      </c>
    </row>
    <row r="44" spans="1:3" x14ac:dyDescent="0.25">
      <c r="A44">
        <f t="shared" si="0"/>
        <v>42</v>
      </c>
      <c r="B44">
        <v>3.31</v>
      </c>
      <c r="C44" s="6" t="str">
        <f t="shared" si="1"/>
        <v>top 50%</v>
      </c>
    </row>
    <row r="45" spans="1:3" x14ac:dyDescent="0.25">
      <c r="A45">
        <f t="shared" si="0"/>
        <v>43</v>
      </c>
      <c r="B45">
        <v>3.3000000000000003</v>
      </c>
      <c r="C45" s="6" t="str">
        <f t="shared" si="1"/>
        <v>top 50%</v>
      </c>
    </row>
    <row r="46" spans="1:3" x14ac:dyDescent="0.25">
      <c r="A46">
        <f t="shared" si="0"/>
        <v>44</v>
      </c>
      <c r="B46">
        <v>3.3</v>
      </c>
      <c r="C46" s="6" t="str">
        <f t="shared" si="1"/>
        <v>top 50%</v>
      </c>
    </row>
    <row r="47" spans="1:3" x14ac:dyDescent="0.25">
      <c r="A47">
        <f t="shared" si="0"/>
        <v>45</v>
      </c>
      <c r="B47">
        <v>3.29</v>
      </c>
      <c r="C47" s="6" t="str">
        <f t="shared" si="1"/>
        <v>top 75%</v>
      </c>
    </row>
    <row r="48" spans="1:3" x14ac:dyDescent="0.25">
      <c r="A48">
        <f t="shared" si="0"/>
        <v>46</v>
      </c>
      <c r="B48">
        <v>3.2800000000000002</v>
      </c>
      <c r="C48" s="6" t="str">
        <f t="shared" si="1"/>
        <v>top 75%</v>
      </c>
    </row>
    <row r="49" spans="1:3" x14ac:dyDescent="0.25">
      <c r="A49">
        <f t="shared" si="0"/>
        <v>47</v>
      </c>
      <c r="B49">
        <v>3.27</v>
      </c>
      <c r="C49" s="6" t="str">
        <f t="shared" si="1"/>
        <v>top 75%</v>
      </c>
    </row>
    <row r="50" spans="1:3" x14ac:dyDescent="0.25">
      <c r="A50">
        <f t="shared" si="0"/>
        <v>48</v>
      </c>
      <c r="B50">
        <v>3.25</v>
      </c>
      <c r="C50" s="6" t="str">
        <f t="shared" si="1"/>
        <v>top 75%</v>
      </c>
    </row>
    <row r="51" spans="1:3" x14ac:dyDescent="0.25">
      <c r="A51">
        <f t="shared" si="0"/>
        <v>48</v>
      </c>
      <c r="B51">
        <v>3.25</v>
      </c>
      <c r="C51" s="6" t="str">
        <f t="shared" si="1"/>
        <v>top 75%</v>
      </c>
    </row>
    <row r="52" spans="1:3" x14ac:dyDescent="0.25">
      <c r="A52">
        <f t="shared" si="0"/>
        <v>48</v>
      </c>
      <c r="B52">
        <v>3.25</v>
      </c>
      <c r="C52" s="6" t="str">
        <f t="shared" si="1"/>
        <v>top 75%</v>
      </c>
    </row>
    <row r="53" spans="1:3" x14ac:dyDescent="0.25">
      <c r="A53">
        <f t="shared" si="0"/>
        <v>51</v>
      </c>
      <c r="B53">
        <v>3.23</v>
      </c>
      <c r="C53" s="6" t="str">
        <f t="shared" si="1"/>
        <v>top 75%</v>
      </c>
    </row>
    <row r="54" spans="1:3" x14ac:dyDescent="0.25">
      <c r="A54">
        <f t="shared" si="0"/>
        <v>52</v>
      </c>
      <c r="B54">
        <v>3.22</v>
      </c>
      <c r="C54" s="6" t="str">
        <f t="shared" si="1"/>
        <v>top 75%</v>
      </c>
    </row>
    <row r="55" spans="1:3" x14ac:dyDescent="0.25">
      <c r="A55">
        <f t="shared" si="0"/>
        <v>53</v>
      </c>
      <c r="B55">
        <v>3.21</v>
      </c>
      <c r="C55" s="6" t="str">
        <f t="shared" si="1"/>
        <v>top 75%</v>
      </c>
    </row>
    <row r="56" spans="1:3" x14ac:dyDescent="0.25">
      <c r="A56">
        <f t="shared" si="0"/>
        <v>54</v>
      </c>
      <c r="B56">
        <v>3.19</v>
      </c>
      <c r="C56" s="6" t="str">
        <f t="shared" si="1"/>
        <v>top 75%</v>
      </c>
    </row>
    <row r="57" spans="1:3" x14ac:dyDescent="0.25">
      <c r="A57">
        <f t="shared" si="0"/>
        <v>54</v>
      </c>
      <c r="B57">
        <v>3.19</v>
      </c>
      <c r="C57" s="6" t="str">
        <f t="shared" si="1"/>
        <v>top 75%</v>
      </c>
    </row>
    <row r="58" spans="1:3" x14ac:dyDescent="0.25">
      <c r="A58">
        <f t="shared" si="0"/>
        <v>54</v>
      </c>
      <c r="B58">
        <v>3.19</v>
      </c>
      <c r="C58" s="6" t="str">
        <f t="shared" si="1"/>
        <v>top 75%</v>
      </c>
    </row>
    <row r="59" spans="1:3" x14ac:dyDescent="0.25">
      <c r="A59">
        <f t="shared" si="0"/>
        <v>57</v>
      </c>
      <c r="B59">
        <v>3.15</v>
      </c>
      <c r="C59" s="6" t="str">
        <f t="shared" si="1"/>
        <v>top 75%</v>
      </c>
    </row>
    <row r="60" spans="1:3" x14ac:dyDescent="0.25">
      <c r="A60">
        <f t="shared" si="0"/>
        <v>57</v>
      </c>
      <c r="B60">
        <v>3.15</v>
      </c>
      <c r="C60" s="6" t="str">
        <f t="shared" si="1"/>
        <v>top 75%</v>
      </c>
    </row>
    <row r="61" spans="1:3" x14ac:dyDescent="0.25">
      <c r="A61">
        <f t="shared" si="0"/>
        <v>59</v>
      </c>
      <c r="B61">
        <v>3.13</v>
      </c>
      <c r="C61" s="6" t="str">
        <f t="shared" si="1"/>
        <v>top 75%</v>
      </c>
    </row>
    <row r="62" spans="1:3" x14ac:dyDescent="0.25">
      <c r="A62">
        <f t="shared" si="0"/>
        <v>59</v>
      </c>
      <c r="B62">
        <v>3.13</v>
      </c>
      <c r="C62" s="6" t="str">
        <f t="shared" si="1"/>
        <v>top 75%</v>
      </c>
    </row>
    <row r="63" spans="1:3" x14ac:dyDescent="0.25">
      <c r="A63">
        <f t="shared" si="0"/>
        <v>61</v>
      </c>
      <c r="B63">
        <v>3.12</v>
      </c>
      <c r="C63" s="6" t="str">
        <f t="shared" si="1"/>
        <v>top 75%</v>
      </c>
    </row>
    <row r="64" spans="1:3" x14ac:dyDescent="0.25">
      <c r="A64">
        <f t="shared" si="0"/>
        <v>62</v>
      </c>
      <c r="B64">
        <v>3.11</v>
      </c>
      <c r="C64" s="6" t="str">
        <f t="shared" si="1"/>
        <v>top 75%</v>
      </c>
    </row>
    <row r="65" spans="1:3" x14ac:dyDescent="0.25">
      <c r="A65">
        <f t="shared" si="0"/>
        <v>63</v>
      </c>
      <c r="B65">
        <v>3.08</v>
      </c>
      <c r="C65" s="6" t="str">
        <f t="shared" si="1"/>
        <v>top 75%</v>
      </c>
    </row>
    <row r="66" spans="1:3" x14ac:dyDescent="0.25">
      <c r="A66">
        <f t="shared" si="0"/>
        <v>64</v>
      </c>
      <c r="B66">
        <v>3.0700000000000003</v>
      </c>
      <c r="C66" s="6" t="str">
        <f t="shared" si="1"/>
        <v>top 75%</v>
      </c>
    </row>
    <row r="67" spans="1:3" x14ac:dyDescent="0.25">
      <c r="A67">
        <f t="shared" si="0"/>
        <v>64</v>
      </c>
      <c r="B67">
        <v>3.0700000000000003</v>
      </c>
      <c r="C67" s="6" t="str">
        <f t="shared" si="1"/>
        <v>top 75%</v>
      </c>
    </row>
    <row r="68" spans="1:3" x14ac:dyDescent="0.25">
      <c r="A68">
        <f t="shared" ref="A68:A90" si="2">RANK(B68,$B$3:$B$90,0)</f>
        <v>64</v>
      </c>
      <c r="B68">
        <v>3.0700000000000003</v>
      </c>
      <c r="C68" s="6" t="str">
        <f t="shared" ref="C68:C90" si="3">IF(($A68/88) &lt;= 0.0549, "top 5%", IF(($A68/88) &lt;=0.1049, "top 10%", IF(($A68/88) &lt;= 0.1549, "top 15%", IF(($A68/88) &lt;= 0.2049, "top 20%", IF(($A68/88) &lt;= 0.2549, "top 25%", IF(($A68/88) &lt;= 0.3049, "top 30%", IF(($A68/88) &lt;= 0.3349, "top 33%", IF(($A68/88) &lt;= 0.3549, "top 35%", IF(($A68/88) &lt;= 0.4049, "top 40%", IF(($A68/88) &lt;= 0.4549, "top 45%", IF(($A68/88) &lt;= 0.5049, "top 50%", IF(($A68/88) &lt;= 0.7549, "top 75%", "Not Ranked"))))))))))))</f>
        <v>top 75%</v>
      </c>
    </row>
    <row r="69" spans="1:3" x14ac:dyDescent="0.25">
      <c r="A69">
        <f t="shared" si="2"/>
        <v>67</v>
      </c>
      <c r="B69">
        <v>3.06</v>
      </c>
      <c r="C69" s="6" t="str">
        <f t="shared" si="3"/>
        <v>Not Ranked</v>
      </c>
    </row>
    <row r="70" spans="1:3" x14ac:dyDescent="0.25">
      <c r="A70">
        <f t="shared" si="2"/>
        <v>68</v>
      </c>
      <c r="B70">
        <v>3.0500000000000003</v>
      </c>
      <c r="C70" s="6" t="str">
        <f t="shared" si="3"/>
        <v>Not Ranked</v>
      </c>
    </row>
    <row r="71" spans="1:3" x14ac:dyDescent="0.25">
      <c r="A71">
        <f t="shared" si="2"/>
        <v>68</v>
      </c>
      <c r="B71">
        <v>3.0500000000000003</v>
      </c>
      <c r="C71" s="6" t="str">
        <f t="shared" si="3"/>
        <v>Not Ranked</v>
      </c>
    </row>
    <row r="72" spans="1:3" x14ac:dyDescent="0.25">
      <c r="A72">
        <f t="shared" si="2"/>
        <v>70</v>
      </c>
      <c r="B72">
        <v>3</v>
      </c>
      <c r="C72" s="6" t="str">
        <f t="shared" si="3"/>
        <v>Not Ranked</v>
      </c>
    </row>
    <row r="73" spans="1:3" x14ac:dyDescent="0.25">
      <c r="A73">
        <f t="shared" si="2"/>
        <v>71</v>
      </c>
      <c r="B73">
        <v>2.99</v>
      </c>
      <c r="C73" s="6" t="str">
        <f t="shared" si="3"/>
        <v>Not Ranked</v>
      </c>
    </row>
    <row r="74" spans="1:3" x14ac:dyDescent="0.25">
      <c r="A74">
        <f t="shared" si="2"/>
        <v>72</v>
      </c>
      <c r="B74">
        <v>2.97</v>
      </c>
      <c r="C74" s="6" t="str">
        <f t="shared" si="3"/>
        <v>Not Ranked</v>
      </c>
    </row>
    <row r="75" spans="1:3" x14ac:dyDescent="0.25">
      <c r="A75">
        <f t="shared" si="2"/>
        <v>73</v>
      </c>
      <c r="B75">
        <v>2.96</v>
      </c>
      <c r="C75" s="6" t="str">
        <f t="shared" si="3"/>
        <v>Not Ranked</v>
      </c>
    </row>
    <row r="76" spans="1:3" x14ac:dyDescent="0.25">
      <c r="A76">
        <f t="shared" si="2"/>
        <v>74</v>
      </c>
      <c r="B76">
        <v>2.95</v>
      </c>
      <c r="C76" s="6" t="str">
        <f t="shared" si="3"/>
        <v>Not Ranked</v>
      </c>
    </row>
    <row r="77" spans="1:3" x14ac:dyDescent="0.25">
      <c r="A77">
        <f t="shared" si="2"/>
        <v>75</v>
      </c>
      <c r="B77">
        <v>2.93</v>
      </c>
      <c r="C77" s="6" t="str">
        <f t="shared" si="3"/>
        <v>Not Ranked</v>
      </c>
    </row>
    <row r="78" spans="1:3" x14ac:dyDescent="0.25">
      <c r="A78">
        <f t="shared" si="2"/>
        <v>76</v>
      </c>
      <c r="B78">
        <v>2.91</v>
      </c>
      <c r="C78" s="6" t="str">
        <f t="shared" si="3"/>
        <v>Not Ranked</v>
      </c>
    </row>
    <row r="79" spans="1:3" x14ac:dyDescent="0.25">
      <c r="A79">
        <f t="shared" si="2"/>
        <v>77</v>
      </c>
      <c r="B79">
        <v>2.87</v>
      </c>
      <c r="C79" s="6" t="str">
        <f t="shared" si="3"/>
        <v>Not Ranked</v>
      </c>
    </row>
    <row r="80" spans="1:3" x14ac:dyDescent="0.25">
      <c r="A80">
        <f t="shared" si="2"/>
        <v>78</v>
      </c>
      <c r="B80">
        <v>2.84</v>
      </c>
      <c r="C80" s="6" t="str">
        <f t="shared" si="3"/>
        <v>Not Ranked</v>
      </c>
    </row>
    <row r="81" spans="1:3" x14ac:dyDescent="0.25">
      <c r="A81">
        <f t="shared" si="2"/>
        <v>79</v>
      </c>
      <c r="B81">
        <v>2.83</v>
      </c>
      <c r="C81" s="6" t="str">
        <f t="shared" si="3"/>
        <v>Not Ranked</v>
      </c>
    </row>
    <row r="82" spans="1:3" x14ac:dyDescent="0.25">
      <c r="A82">
        <f t="shared" si="2"/>
        <v>80</v>
      </c>
      <c r="B82">
        <v>2.82</v>
      </c>
      <c r="C82" s="6" t="str">
        <f t="shared" si="3"/>
        <v>Not Ranked</v>
      </c>
    </row>
    <row r="83" spans="1:3" x14ac:dyDescent="0.25">
      <c r="A83">
        <f t="shared" si="2"/>
        <v>80</v>
      </c>
      <c r="B83">
        <v>2.82</v>
      </c>
      <c r="C83" s="6" t="str">
        <f t="shared" si="3"/>
        <v>Not Ranked</v>
      </c>
    </row>
    <row r="84" spans="1:3" x14ac:dyDescent="0.25">
      <c r="A84">
        <f t="shared" si="2"/>
        <v>82</v>
      </c>
      <c r="B84">
        <v>2.81</v>
      </c>
      <c r="C84" s="6" t="str">
        <f t="shared" si="3"/>
        <v>Not Ranked</v>
      </c>
    </row>
    <row r="85" spans="1:3" x14ac:dyDescent="0.25">
      <c r="A85">
        <f t="shared" si="2"/>
        <v>83</v>
      </c>
      <c r="B85">
        <v>2.8000000000000003</v>
      </c>
      <c r="C85" s="6" t="str">
        <f t="shared" si="3"/>
        <v>Not Ranked</v>
      </c>
    </row>
    <row r="86" spans="1:3" x14ac:dyDescent="0.25">
      <c r="A86">
        <f t="shared" si="2"/>
        <v>83</v>
      </c>
      <c r="B86">
        <v>2.8000000000000003</v>
      </c>
      <c r="C86" s="6" t="str">
        <f t="shared" si="3"/>
        <v>Not Ranked</v>
      </c>
    </row>
    <row r="87" spans="1:3" x14ac:dyDescent="0.25">
      <c r="A87">
        <f t="shared" si="2"/>
        <v>85</v>
      </c>
      <c r="B87">
        <v>2.77</v>
      </c>
      <c r="C87" s="6" t="str">
        <f t="shared" si="3"/>
        <v>Not Ranked</v>
      </c>
    </row>
    <row r="88" spans="1:3" x14ac:dyDescent="0.25">
      <c r="A88">
        <f t="shared" si="2"/>
        <v>86</v>
      </c>
      <c r="B88">
        <v>2.71</v>
      </c>
      <c r="C88" s="6" t="str">
        <f t="shared" si="3"/>
        <v>Not Ranked</v>
      </c>
    </row>
    <row r="89" spans="1:3" x14ac:dyDescent="0.25">
      <c r="A89">
        <f t="shared" si="2"/>
        <v>87</v>
      </c>
      <c r="B89">
        <v>2.69</v>
      </c>
      <c r="C89" s="6" t="str">
        <f t="shared" si="3"/>
        <v>Not Ranked</v>
      </c>
    </row>
    <row r="90" spans="1:3" x14ac:dyDescent="0.25">
      <c r="A90">
        <f t="shared" si="2"/>
        <v>88</v>
      </c>
      <c r="B90">
        <v>2.5500000000000003</v>
      </c>
      <c r="C90" s="6" t="str">
        <f t="shared" si="3"/>
        <v>Not Ranked</v>
      </c>
    </row>
  </sheetData>
  <printOptions gridLines="1"/>
  <pageMargins left="0.7" right="0.7" top="0.75" bottom="0.75" header="0.3" footer="0.3"/>
  <pageSetup orientation="portrait" r:id="rId1"/>
  <headerFooter>
    <oddHeader>&amp;CGRADUATES - Spring 2018 Class Ranks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2LE</vt:lpstr>
      <vt:lpstr>3L</vt:lpstr>
      <vt:lpstr>3LE</vt:lpstr>
      <vt:lpstr>4LE</vt:lpstr>
      <vt:lpstr>GRADS</vt:lpstr>
    </vt:vector>
  </TitlesOfParts>
  <Company>Cleveland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A. Orwig</dc:creator>
  <cp:lastModifiedBy>Marcie J. Rechner</cp:lastModifiedBy>
  <cp:lastPrinted>2018-06-21T18:00:26Z</cp:lastPrinted>
  <dcterms:created xsi:type="dcterms:W3CDTF">2018-06-19T15:22:35Z</dcterms:created>
  <dcterms:modified xsi:type="dcterms:W3CDTF">2018-06-21T19:24:46Z</dcterms:modified>
</cp:coreProperties>
</file>